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yh02\OneDrive\바탕화~1-DESKTOP-BGVS928-40849610\"/>
    </mc:Choice>
  </mc:AlternateContent>
  <xr:revisionPtr revIDLastSave="0" documentId="13_ncr:1_{36833761-8F61-49CE-ABB6-EB5211E4DD32}" xr6:coauthVersionLast="47" xr6:coauthVersionMax="47" xr10:uidLastSave="{00000000-0000-0000-0000-000000000000}"/>
  <bookViews>
    <workbookView xWindow="28620" yWindow="7050" windowWidth="26715" windowHeight="20415" xr2:uid="{00000000-000D-0000-FFFF-FFFF00000000}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2" i="2" l="1"/>
  <c r="E72" i="2"/>
  <c r="F72" i="2"/>
  <c r="G72" i="2"/>
  <c r="H72" i="2"/>
  <c r="I72" i="2"/>
  <c r="J72" i="2"/>
  <c r="K72" i="2"/>
  <c r="L72" i="2"/>
  <c r="M72" i="2"/>
  <c r="N72" i="2"/>
  <c r="O72" i="2"/>
  <c r="P72" i="2"/>
  <c r="Q72" i="2"/>
  <c r="R72" i="2"/>
  <c r="S72" i="2"/>
  <c r="T72" i="2"/>
  <c r="U72" i="2"/>
  <c r="V72" i="2"/>
  <c r="W72" i="2"/>
  <c r="X72" i="2"/>
  <c r="Y72" i="2"/>
  <c r="Z72" i="2"/>
  <c r="AA72" i="2"/>
  <c r="AB72" i="2"/>
  <c r="AC72" i="2"/>
  <c r="AD72" i="2"/>
  <c r="AE72" i="2"/>
  <c r="C72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AB35" i="2"/>
  <c r="AC35" i="2"/>
  <c r="AD35" i="2"/>
  <c r="AE35" i="2"/>
  <c r="C35" i="2"/>
</calcChain>
</file>

<file path=xl/sharedStrings.xml><?xml version="1.0" encoding="utf-8"?>
<sst xmlns="http://schemas.openxmlformats.org/spreadsheetml/2006/main" count="148" uniqueCount="48">
  <si>
    <t>HD현대일렉트릭</t>
  </si>
  <si>
    <t>HD현대중공업</t>
  </si>
  <si>
    <t>HMM</t>
  </si>
  <si>
    <t>KT&amp;G</t>
  </si>
  <si>
    <t>LG에너지솔루션</t>
  </si>
  <si>
    <t>LG전자</t>
  </si>
  <si>
    <t>LG화학</t>
  </si>
  <si>
    <t>LIG넥스원</t>
  </si>
  <si>
    <t>POSCO홀딩스</t>
  </si>
  <si>
    <t>SK이노베이션</t>
  </si>
  <si>
    <t>SK하이닉스</t>
  </si>
  <si>
    <t>고려아연</t>
  </si>
  <si>
    <t>기아</t>
  </si>
  <si>
    <t>두산에너빌리티</t>
  </si>
  <si>
    <t>삼성SDI</t>
  </si>
  <si>
    <t>삼성물산</t>
  </si>
  <si>
    <t>삼성바이오로직스</t>
  </si>
  <si>
    <t>삼성에스디에스</t>
  </si>
  <si>
    <t>삼성전기</t>
  </si>
  <si>
    <t>삼성전자</t>
  </si>
  <si>
    <t>삼성중공업</t>
  </si>
  <si>
    <t>셀트리온</t>
  </si>
  <si>
    <t>한국전력</t>
  </si>
  <si>
    <t>한화시스템</t>
  </si>
  <si>
    <t>한화에어로스페이스</t>
  </si>
  <si>
    <t>한화오션</t>
  </si>
  <si>
    <t>현대글로비스</t>
  </si>
  <si>
    <t>현대로템</t>
  </si>
  <si>
    <t>현대모비스</t>
  </si>
  <si>
    <t>현대차</t>
  </si>
  <si>
    <t>종목코드</t>
    <phoneticPr fontId="1" type="noConversion"/>
  </si>
  <si>
    <t>종목명</t>
    <phoneticPr fontId="1" type="noConversion"/>
  </si>
  <si>
    <t>2018년</t>
    <phoneticPr fontId="1" type="noConversion"/>
  </si>
  <si>
    <t>1Q</t>
    <phoneticPr fontId="1" type="noConversion"/>
  </si>
  <si>
    <t>2Q</t>
    <phoneticPr fontId="1" type="noConversion"/>
  </si>
  <si>
    <t>3Q</t>
    <phoneticPr fontId="1" type="noConversion"/>
  </si>
  <si>
    <t>4Q</t>
    <phoneticPr fontId="1" type="noConversion"/>
  </si>
  <si>
    <t>2019년</t>
    <phoneticPr fontId="1" type="noConversion"/>
  </si>
  <si>
    <t>2020년</t>
    <phoneticPr fontId="1" type="noConversion"/>
  </si>
  <si>
    <t>2021년</t>
    <phoneticPr fontId="1" type="noConversion"/>
  </si>
  <si>
    <t>2022년</t>
    <phoneticPr fontId="1" type="noConversion"/>
  </si>
  <si>
    <t>2023년</t>
    <phoneticPr fontId="1" type="noConversion"/>
  </si>
  <si>
    <t>2024년</t>
    <phoneticPr fontId="1" type="noConversion"/>
  </si>
  <si>
    <t>2025년</t>
    <phoneticPr fontId="1" type="noConversion"/>
  </si>
  <si>
    <t>영업이익</t>
    <phoneticPr fontId="1" type="noConversion"/>
  </si>
  <si>
    <t>영업이익률</t>
    <phoneticPr fontId="1" type="noConversion"/>
  </si>
  <si>
    <t>SUM</t>
    <phoneticPr fontId="1" type="noConversion"/>
  </si>
  <si>
    <t>AVG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</si>
</sst>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0000"/>
    <numFmt numFmtId="177" formatCode="#,##0_ ;[Red]\-#,##0\ "/>
    <numFmt numFmtId="178" formatCode="0.00_ ;[Red]\-0.00\ "/>
  </numFmts>
  <fonts count="6" x14ac:knownFonts="1">
    <font>
      <sz val="11"/>
      <color indexed="8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sz val="11"/>
      <color indexed="8"/>
      <name val="맑은 고딕"/>
      <family val="3"/>
      <charset val="129"/>
      <scheme val="minor"/>
    </font>
    <font>
      <b/>
      <sz val="11"/>
      <color indexed="8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176" fontId="2" fillId="2" borderId="0" xfId="0" applyNumberFormat="1" applyFont="1" applyFill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177" fontId="3" fillId="2" borderId="0" xfId="0" applyNumberFormat="1" applyFont="1" applyFill="1" applyAlignment="1">
      <alignment horizontal="left" vertical="center"/>
    </xf>
    <xf numFmtId="178" fontId="3" fillId="2" borderId="0" xfId="0" applyNumberFormat="1" applyFont="1" applyFill="1" applyAlignment="1">
      <alignment horizontal="left" vertical="center"/>
    </xf>
    <xf numFmtId="0" fontId="4" fillId="4" borderId="2" xfId="0" applyFont="1" applyFill="1" applyBorder="1" applyAlignment="1">
      <alignment horizontal="left" vertical="center"/>
    </xf>
    <xf numFmtId="0" fontId="4" fillId="4" borderId="3" xfId="0" applyFont="1" applyFill="1" applyBorder="1" applyAlignment="1">
      <alignment horizontal="left" vertical="center"/>
    </xf>
    <xf numFmtId="177" fontId="4" fillId="4" borderId="2" xfId="0" applyNumberFormat="1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178" fontId="4" fillId="4" borderId="2" xfId="0" applyNumberFormat="1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5510E-0AB1-42E5-A824-603688FBB5BF}">
  <dimension ref="A2:AH72"/>
  <sheetViews>
    <sheetView tabSelected="1" zoomScale="85" zoomScaleNormal="85" workbookViewId="0"/>
  </sheetViews>
  <sheetFormatPr defaultRowHeight="16.5" x14ac:dyDescent="0.3"/>
  <cols>
    <col min="1" max="1" width="9" style="3"/>
    <col min="2" max="2" width="15.25" style="3" bestFit="1" customWidth="1"/>
    <col min="3" max="21" width="9.125" style="3" bestFit="1" customWidth="1"/>
    <col min="22" max="22" width="9.625" style="3" bestFit="1" customWidth="1"/>
    <col min="23" max="31" width="9.125" style="3" bestFit="1" customWidth="1"/>
    <col min="32" max="16384" width="9" style="3"/>
  </cols>
  <sheetData>
    <row r="2" spans="1:34" x14ac:dyDescent="0.3">
      <c r="A2" s="13" t="s">
        <v>44</v>
      </c>
    </row>
    <row r="3" spans="1:34" x14ac:dyDescent="0.3">
      <c r="A3" s="4"/>
      <c r="B3" s="5"/>
      <c r="C3" s="4" t="s">
        <v>32</v>
      </c>
      <c r="D3" s="4"/>
      <c r="E3" s="4"/>
      <c r="F3" s="4"/>
      <c r="G3" s="4" t="s">
        <v>37</v>
      </c>
      <c r="H3" s="4"/>
      <c r="I3" s="4"/>
      <c r="J3" s="4"/>
      <c r="K3" s="4" t="s">
        <v>38</v>
      </c>
      <c r="L3" s="4"/>
      <c r="M3" s="4"/>
      <c r="N3" s="4"/>
      <c r="O3" s="4" t="s">
        <v>39</v>
      </c>
      <c r="P3" s="4"/>
      <c r="Q3" s="4"/>
      <c r="R3" s="4"/>
      <c r="S3" s="4" t="s">
        <v>40</v>
      </c>
      <c r="T3" s="4"/>
      <c r="U3" s="4"/>
      <c r="V3" s="4"/>
      <c r="W3" s="4" t="s">
        <v>41</v>
      </c>
      <c r="X3" s="4"/>
      <c r="Y3" s="4"/>
      <c r="Z3" s="4"/>
      <c r="AA3" s="4" t="s">
        <v>42</v>
      </c>
      <c r="AB3" s="4"/>
      <c r="AC3" s="4"/>
      <c r="AD3" s="4"/>
      <c r="AE3" s="4" t="s">
        <v>43</v>
      </c>
      <c r="AF3" s="4"/>
      <c r="AG3" s="4"/>
      <c r="AH3" s="4"/>
    </row>
    <row r="4" spans="1:34" x14ac:dyDescent="0.3">
      <c r="A4" s="4" t="s">
        <v>30</v>
      </c>
      <c r="B4" s="5" t="s">
        <v>31</v>
      </c>
      <c r="C4" s="4" t="s">
        <v>33</v>
      </c>
      <c r="D4" s="4" t="s">
        <v>34</v>
      </c>
      <c r="E4" s="4" t="s">
        <v>35</v>
      </c>
      <c r="F4" s="4" t="s">
        <v>36</v>
      </c>
      <c r="G4" s="4" t="s">
        <v>33</v>
      </c>
      <c r="H4" s="4" t="s">
        <v>34</v>
      </c>
      <c r="I4" s="4" t="s">
        <v>35</v>
      </c>
      <c r="J4" s="4" t="s">
        <v>36</v>
      </c>
      <c r="K4" s="4" t="s">
        <v>33</v>
      </c>
      <c r="L4" s="4" t="s">
        <v>34</v>
      </c>
      <c r="M4" s="4" t="s">
        <v>35</v>
      </c>
      <c r="N4" s="4" t="s">
        <v>36</v>
      </c>
      <c r="O4" s="4" t="s">
        <v>33</v>
      </c>
      <c r="P4" s="4" t="s">
        <v>34</v>
      </c>
      <c r="Q4" s="4" t="s">
        <v>35</v>
      </c>
      <c r="R4" s="4" t="s">
        <v>36</v>
      </c>
      <c r="S4" s="4" t="s">
        <v>33</v>
      </c>
      <c r="T4" s="4" t="s">
        <v>34</v>
      </c>
      <c r="U4" s="4" t="s">
        <v>35</v>
      </c>
      <c r="V4" s="4" t="s">
        <v>36</v>
      </c>
      <c r="W4" s="4" t="s">
        <v>33</v>
      </c>
      <c r="X4" s="4" t="s">
        <v>34</v>
      </c>
      <c r="Y4" s="4" t="s">
        <v>35</v>
      </c>
      <c r="Z4" s="4" t="s">
        <v>36</v>
      </c>
      <c r="AA4" s="4" t="s">
        <v>33</v>
      </c>
      <c r="AB4" s="4" t="s">
        <v>34</v>
      </c>
      <c r="AC4" s="4" t="s">
        <v>35</v>
      </c>
      <c r="AD4" s="4" t="s">
        <v>36</v>
      </c>
      <c r="AE4" s="4" t="s">
        <v>33</v>
      </c>
      <c r="AF4" s="4" t="s">
        <v>34</v>
      </c>
      <c r="AG4" s="4" t="s">
        <v>35</v>
      </c>
      <c r="AH4" s="4" t="s">
        <v>36</v>
      </c>
    </row>
    <row r="5" spans="1:34" x14ac:dyDescent="0.3">
      <c r="A5" s="1">
        <v>5930</v>
      </c>
      <c r="B5" s="2" t="s">
        <v>19</v>
      </c>
      <c r="C5" s="6">
        <v>156422</v>
      </c>
      <c r="D5" s="6">
        <v>148690</v>
      </c>
      <c r="E5" s="6">
        <v>175749</v>
      </c>
      <c r="F5" s="6">
        <v>108006</v>
      </c>
      <c r="G5" s="6">
        <v>62333</v>
      </c>
      <c r="H5" s="6">
        <v>65971</v>
      </c>
      <c r="I5" s="6">
        <v>77779</v>
      </c>
      <c r="J5" s="6">
        <v>71603</v>
      </c>
      <c r="K5" s="6">
        <v>64473</v>
      </c>
      <c r="L5" s="6">
        <v>81463</v>
      </c>
      <c r="M5" s="6">
        <v>123532</v>
      </c>
      <c r="N5" s="6">
        <v>90470</v>
      </c>
      <c r="O5" s="6">
        <v>93829</v>
      </c>
      <c r="P5" s="6">
        <v>125667</v>
      </c>
      <c r="Q5" s="6">
        <v>158175</v>
      </c>
      <c r="R5" s="6">
        <v>138667</v>
      </c>
      <c r="S5" s="6">
        <v>141214</v>
      </c>
      <c r="T5" s="6">
        <v>140970</v>
      </c>
      <c r="U5" s="6">
        <v>108520</v>
      </c>
      <c r="V5" s="6">
        <v>43061</v>
      </c>
      <c r="W5" s="6">
        <v>6402</v>
      </c>
      <c r="X5" s="6">
        <v>6685</v>
      </c>
      <c r="Y5" s="6">
        <v>24335</v>
      </c>
      <c r="Z5" s="6">
        <v>28247</v>
      </c>
      <c r="AA5" s="6">
        <v>66060</v>
      </c>
      <c r="AB5" s="6">
        <v>104439</v>
      </c>
      <c r="AC5" s="6">
        <v>91834</v>
      </c>
      <c r="AD5" s="6">
        <v>64927</v>
      </c>
      <c r="AE5" s="6">
        <v>66853</v>
      </c>
      <c r="AF5" s="6"/>
      <c r="AG5" s="6"/>
      <c r="AH5" s="6"/>
    </row>
    <row r="6" spans="1:34" x14ac:dyDescent="0.3">
      <c r="A6" s="1">
        <v>660</v>
      </c>
      <c r="B6" s="2" t="s">
        <v>10</v>
      </c>
      <c r="C6" s="6">
        <v>43673</v>
      </c>
      <c r="D6" s="6">
        <v>55739</v>
      </c>
      <c r="E6" s="6">
        <v>64724</v>
      </c>
      <c r="F6" s="6">
        <v>44301</v>
      </c>
      <c r="G6" s="6">
        <v>13665</v>
      </c>
      <c r="H6" s="6">
        <v>6376</v>
      </c>
      <c r="I6" s="6">
        <v>4726</v>
      </c>
      <c r="J6" s="6">
        <v>2360</v>
      </c>
      <c r="K6" s="6">
        <v>8003</v>
      </c>
      <c r="L6" s="6">
        <v>19467</v>
      </c>
      <c r="M6" s="6">
        <v>12997</v>
      </c>
      <c r="N6" s="6">
        <v>9659</v>
      </c>
      <c r="O6" s="6">
        <v>13244</v>
      </c>
      <c r="P6" s="6">
        <v>26946</v>
      </c>
      <c r="Q6" s="6">
        <v>41718</v>
      </c>
      <c r="R6" s="6">
        <v>42195</v>
      </c>
      <c r="S6" s="6">
        <v>28596</v>
      </c>
      <c r="T6" s="6">
        <v>41926</v>
      </c>
      <c r="U6" s="6">
        <v>16556</v>
      </c>
      <c r="V6" s="6">
        <v>-18984</v>
      </c>
      <c r="W6" s="6">
        <v>-34023</v>
      </c>
      <c r="X6" s="6">
        <v>-28821</v>
      </c>
      <c r="Y6" s="6">
        <v>-17920</v>
      </c>
      <c r="Z6" s="6">
        <v>3460</v>
      </c>
      <c r="AA6" s="6">
        <v>28860</v>
      </c>
      <c r="AB6" s="6">
        <v>54685</v>
      </c>
      <c r="AC6" s="6">
        <v>70300</v>
      </c>
      <c r="AD6" s="6">
        <v>80828</v>
      </c>
      <c r="AE6" s="6">
        <v>74405</v>
      </c>
      <c r="AF6" s="6"/>
      <c r="AG6" s="6"/>
      <c r="AH6" s="6"/>
    </row>
    <row r="7" spans="1:34" x14ac:dyDescent="0.3">
      <c r="A7" s="1">
        <v>207940</v>
      </c>
      <c r="B7" s="2" t="s">
        <v>16</v>
      </c>
      <c r="C7" s="6">
        <v>100</v>
      </c>
      <c r="D7" s="6">
        <v>237</v>
      </c>
      <c r="E7" s="6">
        <v>105</v>
      </c>
      <c r="F7" s="6">
        <v>115</v>
      </c>
      <c r="G7" s="6">
        <v>-234</v>
      </c>
      <c r="H7" s="6">
        <v>-154</v>
      </c>
      <c r="I7" s="6">
        <v>236</v>
      </c>
      <c r="J7" s="6">
        <v>1070</v>
      </c>
      <c r="K7" s="6">
        <v>626</v>
      </c>
      <c r="L7" s="6">
        <v>811</v>
      </c>
      <c r="M7" s="6">
        <v>565</v>
      </c>
      <c r="N7" s="6">
        <v>926</v>
      </c>
      <c r="O7" s="6">
        <v>743</v>
      </c>
      <c r="P7" s="6">
        <v>1668</v>
      </c>
      <c r="Q7" s="6">
        <v>1674</v>
      </c>
      <c r="R7" s="6">
        <v>1288</v>
      </c>
      <c r="S7" s="6">
        <v>1764</v>
      </c>
      <c r="T7" s="6">
        <v>1697</v>
      </c>
      <c r="U7" s="6">
        <v>3247</v>
      </c>
      <c r="V7" s="6">
        <v>3128</v>
      </c>
      <c r="W7" s="6">
        <v>1917</v>
      </c>
      <c r="X7" s="6">
        <v>2534</v>
      </c>
      <c r="Y7" s="6">
        <v>3185</v>
      </c>
      <c r="Z7" s="6">
        <v>3500</v>
      </c>
      <c r="AA7" s="6">
        <v>2213</v>
      </c>
      <c r="AB7" s="6">
        <v>4345</v>
      </c>
      <c r="AC7" s="6">
        <v>3386</v>
      </c>
      <c r="AD7" s="6">
        <v>3257</v>
      </c>
      <c r="AE7" s="6">
        <v>4867</v>
      </c>
      <c r="AF7" s="6"/>
      <c r="AG7" s="6"/>
      <c r="AH7" s="6"/>
    </row>
    <row r="8" spans="1:34" x14ac:dyDescent="0.3">
      <c r="A8" s="1">
        <v>373220</v>
      </c>
      <c r="B8" s="2" t="s">
        <v>4</v>
      </c>
      <c r="C8" s="6"/>
      <c r="D8" s="6"/>
      <c r="E8" s="6"/>
      <c r="F8" s="6"/>
      <c r="G8" s="6"/>
      <c r="H8" s="6">
        <v>-1280</v>
      </c>
      <c r="I8" s="6">
        <v>712</v>
      </c>
      <c r="J8" s="6">
        <v>-2496</v>
      </c>
      <c r="K8" s="6">
        <v>-518</v>
      </c>
      <c r="L8" s="6">
        <v>1560</v>
      </c>
      <c r="M8" s="6">
        <v>1690</v>
      </c>
      <c r="N8" s="6">
        <v>-5627</v>
      </c>
      <c r="O8" s="6">
        <v>3412</v>
      </c>
      <c r="P8" s="6">
        <v>7243</v>
      </c>
      <c r="Q8" s="6">
        <v>-3728</v>
      </c>
      <c r="R8" s="6">
        <v>757</v>
      </c>
      <c r="S8" s="6">
        <v>2589</v>
      </c>
      <c r="T8" s="6">
        <v>1956</v>
      </c>
      <c r="U8" s="6">
        <v>5219</v>
      </c>
      <c r="V8" s="6">
        <v>2374</v>
      </c>
      <c r="W8" s="6">
        <v>6332</v>
      </c>
      <c r="X8" s="6">
        <v>4606</v>
      </c>
      <c r="Y8" s="6">
        <v>7312</v>
      </c>
      <c r="Z8" s="6">
        <v>3382</v>
      </c>
      <c r="AA8" s="6">
        <v>1573</v>
      </c>
      <c r="AB8" s="6">
        <v>1953</v>
      </c>
      <c r="AC8" s="6">
        <v>4483</v>
      </c>
      <c r="AD8" s="6">
        <v>-2255</v>
      </c>
      <c r="AE8" s="6">
        <v>3747</v>
      </c>
      <c r="AF8" s="6"/>
      <c r="AG8" s="6"/>
      <c r="AH8" s="6"/>
    </row>
    <row r="9" spans="1:34" x14ac:dyDescent="0.3">
      <c r="A9" s="1">
        <v>12450</v>
      </c>
      <c r="B9" s="2" t="s">
        <v>24</v>
      </c>
      <c r="C9" s="6">
        <v>-335</v>
      </c>
      <c r="D9" s="6">
        <v>138</v>
      </c>
      <c r="E9" s="6">
        <v>180</v>
      </c>
      <c r="F9" s="6">
        <v>548</v>
      </c>
      <c r="G9" s="6">
        <v>-58</v>
      </c>
      <c r="H9" s="6">
        <v>788</v>
      </c>
      <c r="I9" s="6">
        <v>571</v>
      </c>
      <c r="J9" s="6">
        <v>351</v>
      </c>
      <c r="K9" s="6">
        <v>32</v>
      </c>
      <c r="L9" s="6">
        <v>702</v>
      </c>
      <c r="M9" s="6">
        <v>943</v>
      </c>
      <c r="N9" s="6">
        <v>763</v>
      </c>
      <c r="O9" s="6">
        <v>659</v>
      </c>
      <c r="P9" s="6">
        <v>1326</v>
      </c>
      <c r="Q9" s="6">
        <v>1033</v>
      </c>
      <c r="R9" s="6">
        <v>813</v>
      </c>
      <c r="S9" s="6">
        <v>664</v>
      </c>
      <c r="T9" s="6">
        <v>1129</v>
      </c>
      <c r="U9" s="6">
        <v>195</v>
      </c>
      <c r="V9" s="6">
        <v>1784</v>
      </c>
      <c r="W9" s="6">
        <v>2285</v>
      </c>
      <c r="X9" s="6">
        <v>829</v>
      </c>
      <c r="Y9" s="6">
        <v>1039</v>
      </c>
      <c r="Z9" s="6">
        <v>2758</v>
      </c>
      <c r="AA9" s="6">
        <v>374</v>
      </c>
      <c r="AB9" s="6">
        <v>3588</v>
      </c>
      <c r="AC9" s="6">
        <v>4360</v>
      </c>
      <c r="AD9" s="6">
        <v>8997</v>
      </c>
      <c r="AE9" s="6">
        <v>5607</v>
      </c>
      <c r="AF9" s="6"/>
      <c r="AG9" s="6"/>
      <c r="AH9" s="6"/>
    </row>
    <row r="10" spans="1:34" x14ac:dyDescent="0.3">
      <c r="A10" s="1">
        <v>5380</v>
      </c>
      <c r="B10" s="2" t="s">
        <v>29</v>
      </c>
      <c r="C10" s="6">
        <v>6813</v>
      </c>
      <c r="D10" s="6">
        <v>9508</v>
      </c>
      <c r="E10" s="6">
        <v>2889</v>
      </c>
      <c r="F10" s="6">
        <v>5011</v>
      </c>
      <c r="G10" s="6">
        <v>8249</v>
      </c>
      <c r="H10" s="6">
        <v>12377</v>
      </c>
      <c r="I10" s="6">
        <v>3785</v>
      </c>
      <c r="J10" s="6">
        <v>11644</v>
      </c>
      <c r="K10" s="6">
        <v>8638</v>
      </c>
      <c r="L10" s="6">
        <v>5903</v>
      </c>
      <c r="M10" s="6">
        <v>-3138</v>
      </c>
      <c r="N10" s="6">
        <v>12544</v>
      </c>
      <c r="O10" s="6">
        <v>16566</v>
      </c>
      <c r="P10" s="6">
        <v>18860</v>
      </c>
      <c r="Q10" s="6">
        <v>16067</v>
      </c>
      <c r="R10" s="6">
        <v>15297</v>
      </c>
      <c r="S10" s="6">
        <v>19289</v>
      </c>
      <c r="T10" s="6">
        <v>29798</v>
      </c>
      <c r="U10" s="6">
        <v>15518</v>
      </c>
      <c r="V10" s="6">
        <v>33592</v>
      </c>
      <c r="W10" s="6">
        <v>35927</v>
      </c>
      <c r="X10" s="6">
        <v>42379</v>
      </c>
      <c r="Y10" s="6">
        <v>38218</v>
      </c>
      <c r="Z10" s="6">
        <v>34745</v>
      </c>
      <c r="AA10" s="6">
        <v>35574</v>
      </c>
      <c r="AB10" s="6">
        <v>42791</v>
      </c>
      <c r="AC10" s="6">
        <v>35809</v>
      </c>
      <c r="AD10" s="6">
        <v>28222</v>
      </c>
      <c r="AE10" s="6">
        <v>36336</v>
      </c>
      <c r="AF10" s="6"/>
      <c r="AG10" s="6"/>
      <c r="AH10" s="6"/>
    </row>
    <row r="11" spans="1:34" x14ac:dyDescent="0.3">
      <c r="A11" s="1">
        <v>270</v>
      </c>
      <c r="B11" s="2" t="s">
        <v>12</v>
      </c>
      <c r="C11" s="6">
        <v>3056</v>
      </c>
      <c r="D11" s="6">
        <v>3525</v>
      </c>
      <c r="E11" s="6">
        <v>1173</v>
      </c>
      <c r="F11" s="6">
        <v>3820</v>
      </c>
      <c r="G11" s="6">
        <v>5941</v>
      </c>
      <c r="H11" s="6">
        <v>5336</v>
      </c>
      <c r="I11" s="6">
        <v>2915</v>
      </c>
      <c r="J11" s="6">
        <v>5905</v>
      </c>
      <c r="K11" s="6">
        <v>4445</v>
      </c>
      <c r="L11" s="6">
        <v>1452</v>
      </c>
      <c r="M11" s="6">
        <v>1952</v>
      </c>
      <c r="N11" s="6">
        <v>12816</v>
      </c>
      <c r="O11" s="6">
        <v>10764</v>
      </c>
      <c r="P11" s="6">
        <v>14872</v>
      </c>
      <c r="Q11" s="6">
        <v>13270</v>
      </c>
      <c r="R11" s="6">
        <v>11751</v>
      </c>
      <c r="S11" s="6">
        <v>16065</v>
      </c>
      <c r="T11" s="6">
        <v>22341</v>
      </c>
      <c r="U11" s="6">
        <v>7682</v>
      </c>
      <c r="V11" s="6">
        <v>26243</v>
      </c>
      <c r="W11" s="6">
        <v>28740</v>
      </c>
      <c r="X11" s="6">
        <v>34030</v>
      </c>
      <c r="Y11" s="6">
        <v>28651</v>
      </c>
      <c r="Z11" s="6">
        <v>24658</v>
      </c>
      <c r="AA11" s="6">
        <v>34257</v>
      </c>
      <c r="AB11" s="6">
        <v>36437</v>
      </c>
      <c r="AC11" s="6">
        <v>28813</v>
      </c>
      <c r="AD11" s="6">
        <v>27164</v>
      </c>
      <c r="AE11" s="6">
        <v>30086</v>
      </c>
      <c r="AF11" s="6"/>
      <c r="AG11" s="6"/>
      <c r="AH11" s="6"/>
    </row>
    <row r="12" spans="1:34" x14ac:dyDescent="0.3">
      <c r="A12" s="1">
        <v>34020</v>
      </c>
      <c r="B12" s="2" t="s">
        <v>13</v>
      </c>
      <c r="C12" s="6">
        <v>3053</v>
      </c>
      <c r="D12" s="6">
        <v>3615</v>
      </c>
      <c r="E12" s="6">
        <v>2117</v>
      </c>
      <c r="F12" s="6">
        <v>1250</v>
      </c>
      <c r="G12" s="6">
        <v>3223</v>
      </c>
      <c r="H12" s="6">
        <v>3854</v>
      </c>
      <c r="I12" s="6">
        <v>1389</v>
      </c>
      <c r="J12" s="6">
        <v>2303</v>
      </c>
      <c r="K12" s="6">
        <v>565</v>
      </c>
      <c r="L12" s="6">
        <v>-503</v>
      </c>
      <c r="M12" s="6">
        <v>1717</v>
      </c>
      <c r="N12" s="6">
        <v>-238</v>
      </c>
      <c r="O12" s="6">
        <v>3721</v>
      </c>
      <c r="P12" s="6">
        <v>1357</v>
      </c>
      <c r="Q12" s="6">
        <v>2431</v>
      </c>
      <c r="R12" s="6">
        <v>1270</v>
      </c>
      <c r="S12" s="6">
        <v>1921</v>
      </c>
      <c r="T12" s="6">
        <v>3277</v>
      </c>
      <c r="U12" s="6">
        <v>3146</v>
      </c>
      <c r="V12" s="6">
        <v>2717</v>
      </c>
      <c r="W12" s="6">
        <v>3646</v>
      </c>
      <c r="X12" s="6">
        <v>4947</v>
      </c>
      <c r="Y12" s="6">
        <v>3114</v>
      </c>
      <c r="Z12" s="6">
        <v>2967</v>
      </c>
      <c r="AA12" s="6">
        <v>3581</v>
      </c>
      <c r="AB12" s="6">
        <v>3098</v>
      </c>
      <c r="AC12" s="6">
        <v>1148</v>
      </c>
      <c r="AD12" s="6">
        <v>2349</v>
      </c>
      <c r="AE12" s="6">
        <v>1425</v>
      </c>
      <c r="AF12" s="6"/>
      <c r="AG12" s="6"/>
      <c r="AH12" s="6"/>
    </row>
    <row r="13" spans="1:34" x14ac:dyDescent="0.3">
      <c r="A13" s="1">
        <v>329180</v>
      </c>
      <c r="B13" s="2" t="s">
        <v>1</v>
      </c>
      <c r="C13" s="6"/>
      <c r="D13" s="6"/>
      <c r="E13" s="6"/>
      <c r="F13" s="6"/>
      <c r="G13" s="6"/>
      <c r="H13" s="6"/>
      <c r="I13" s="6"/>
      <c r="J13" s="6"/>
      <c r="K13" s="6">
        <v>312</v>
      </c>
      <c r="L13" s="6">
        <v>653</v>
      </c>
      <c r="M13" s="6">
        <v>50</v>
      </c>
      <c r="N13" s="6">
        <v>-690</v>
      </c>
      <c r="O13" s="6">
        <v>284</v>
      </c>
      <c r="P13" s="6">
        <v>-4227</v>
      </c>
      <c r="Q13" s="6">
        <v>747</v>
      </c>
      <c r="R13" s="6">
        <v>-4807</v>
      </c>
      <c r="S13" s="6">
        <v>-2174</v>
      </c>
      <c r="T13" s="6">
        <v>-1083</v>
      </c>
      <c r="U13" s="6">
        <v>143</v>
      </c>
      <c r="V13" s="6">
        <v>222</v>
      </c>
      <c r="W13" s="6">
        <v>-415</v>
      </c>
      <c r="X13" s="6">
        <v>685</v>
      </c>
      <c r="Y13" s="6">
        <v>129</v>
      </c>
      <c r="Z13" s="6">
        <v>1387</v>
      </c>
      <c r="AA13" s="6">
        <v>213</v>
      </c>
      <c r="AB13" s="6">
        <v>1956</v>
      </c>
      <c r="AC13" s="6">
        <v>2061</v>
      </c>
      <c r="AD13" s="6">
        <v>2822</v>
      </c>
      <c r="AE13" s="6">
        <v>4337</v>
      </c>
      <c r="AF13" s="6"/>
      <c r="AG13" s="6"/>
      <c r="AH13" s="6"/>
    </row>
    <row r="14" spans="1:34" x14ac:dyDescent="0.3">
      <c r="A14" s="1">
        <v>68270</v>
      </c>
      <c r="B14" s="2" t="s">
        <v>21</v>
      </c>
      <c r="C14" s="6">
        <v>1165</v>
      </c>
      <c r="D14" s="6">
        <v>1082</v>
      </c>
      <c r="E14" s="6">
        <v>700</v>
      </c>
      <c r="F14" s="6">
        <v>440</v>
      </c>
      <c r="G14" s="6">
        <v>774</v>
      </c>
      <c r="H14" s="6">
        <v>834</v>
      </c>
      <c r="I14" s="6">
        <v>1031</v>
      </c>
      <c r="J14" s="6">
        <v>1142</v>
      </c>
      <c r="K14" s="6">
        <v>1202</v>
      </c>
      <c r="L14" s="6">
        <v>1818</v>
      </c>
      <c r="M14" s="6">
        <v>2453</v>
      </c>
      <c r="N14" s="6">
        <v>1647</v>
      </c>
      <c r="O14" s="6">
        <v>2077</v>
      </c>
      <c r="P14" s="6">
        <v>1632</v>
      </c>
      <c r="Q14" s="6">
        <v>1640</v>
      </c>
      <c r="R14" s="6">
        <v>2176</v>
      </c>
      <c r="S14" s="6">
        <v>1423</v>
      </c>
      <c r="T14" s="6">
        <v>1990</v>
      </c>
      <c r="U14" s="6">
        <v>2053</v>
      </c>
      <c r="V14" s="6">
        <v>1006</v>
      </c>
      <c r="W14" s="6">
        <v>1824</v>
      </c>
      <c r="X14" s="6">
        <v>1830</v>
      </c>
      <c r="Y14" s="6">
        <v>2676</v>
      </c>
      <c r="Z14" s="6">
        <v>184</v>
      </c>
      <c r="AA14" s="6">
        <v>154</v>
      </c>
      <c r="AB14" s="6">
        <v>725</v>
      </c>
      <c r="AC14" s="6">
        <v>2077</v>
      </c>
      <c r="AD14" s="6">
        <v>1964</v>
      </c>
      <c r="AE14" s="6">
        <v>1494</v>
      </c>
      <c r="AF14" s="6"/>
      <c r="AG14" s="6"/>
      <c r="AH14" s="6"/>
    </row>
    <row r="15" spans="1:34" x14ac:dyDescent="0.3">
      <c r="A15" s="1">
        <v>42660</v>
      </c>
      <c r="B15" s="2" t="s">
        <v>25</v>
      </c>
      <c r="C15" s="6">
        <v>2986</v>
      </c>
      <c r="D15" s="6">
        <v>2294</v>
      </c>
      <c r="E15" s="6">
        <v>1770</v>
      </c>
      <c r="F15" s="6">
        <v>3198</v>
      </c>
      <c r="G15" s="6">
        <v>1996</v>
      </c>
      <c r="H15" s="6">
        <v>1948</v>
      </c>
      <c r="I15" s="6">
        <v>-2563</v>
      </c>
      <c r="J15" s="6">
        <v>1546</v>
      </c>
      <c r="K15" s="6">
        <v>2790</v>
      </c>
      <c r="L15" s="6">
        <v>734</v>
      </c>
      <c r="M15" s="6">
        <v>336</v>
      </c>
      <c r="N15" s="6">
        <v>-2325</v>
      </c>
      <c r="O15" s="6">
        <v>-2129</v>
      </c>
      <c r="P15" s="6">
        <v>-10074</v>
      </c>
      <c r="Q15" s="6">
        <v>-190</v>
      </c>
      <c r="R15" s="6">
        <v>-5153</v>
      </c>
      <c r="S15" s="6">
        <v>-4701</v>
      </c>
      <c r="T15" s="6">
        <v>-995</v>
      </c>
      <c r="U15" s="6">
        <v>-6278</v>
      </c>
      <c r="V15" s="6">
        <v>-4161</v>
      </c>
      <c r="W15" s="6">
        <v>-628</v>
      </c>
      <c r="X15" s="6">
        <v>-1590</v>
      </c>
      <c r="Y15" s="6">
        <v>741</v>
      </c>
      <c r="Z15" s="6">
        <v>-488</v>
      </c>
      <c r="AA15" s="6">
        <v>529</v>
      </c>
      <c r="AB15" s="6">
        <v>-97</v>
      </c>
      <c r="AC15" s="6">
        <v>256</v>
      </c>
      <c r="AD15" s="6">
        <v>1690</v>
      </c>
      <c r="AE15" s="6">
        <v>2586</v>
      </c>
      <c r="AF15" s="6"/>
      <c r="AG15" s="6"/>
      <c r="AH15" s="6"/>
    </row>
    <row r="16" spans="1:34" x14ac:dyDescent="0.3">
      <c r="A16" s="1">
        <v>28260</v>
      </c>
      <c r="B16" s="2" t="s">
        <v>15</v>
      </c>
      <c r="C16" s="6">
        <v>2092</v>
      </c>
      <c r="D16" s="6">
        <v>3781</v>
      </c>
      <c r="E16" s="6">
        <v>2738</v>
      </c>
      <c r="F16" s="6">
        <v>2428</v>
      </c>
      <c r="G16" s="6">
        <v>1052</v>
      </c>
      <c r="H16" s="6">
        <v>2207</v>
      </c>
      <c r="I16" s="6">
        <v>2163</v>
      </c>
      <c r="J16" s="6">
        <v>3247</v>
      </c>
      <c r="K16" s="6">
        <v>1470</v>
      </c>
      <c r="L16" s="6">
        <v>2381</v>
      </c>
      <c r="M16" s="6">
        <v>2155</v>
      </c>
      <c r="N16" s="6">
        <v>2564</v>
      </c>
      <c r="O16" s="6">
        <v>3026</v>
      </c>
      <c r="P16" s="6">
        <v>4252</v>
      </c>
      <c r="Q16" s="6">
        <v>1410</v>
      </c>
      <c r="R16" s="6">
        <v>3272</v>
      </c>
      <c r="S16" s="6">
        <v>5416</v>
      </c>
      <c r="T16" s="6">
        <v>5559</v>
      </c>
      <c r="U16" s="6">
        <v>7968</v>
      </c>
      <c r="V16" s="6">
        <v>6342</v>
      </c>
      <c r="W16" s="6">
        <v>6405</v>
      </c>
      <c r="X16" s="6">
        <v>7723</v>
      </c>
      <c r="Y16" s="6">
        <v>8304</v>
      </c>
      <c r="Z16" s="6">
        <v>6270</v>
      </c>
      <c r="AA16" s="6">
        <v>7123</v>
      </c>
      <c r="AB16" s="6">
        <v>9004</v>
      </c>
      <c r="AC16" s="6">
        <v>7361</v>
      </c>
      <c r="AD16" s="6">
        <v>6346</v>
      </c>
      <c r="AE16" s="6">
        <v>7244</v>
      </c>
      <c r="AF16" s="6"/>
      <c r="AG16" s="6"/>
      <c r="AH16" s="6"/>
    </row>
    <row r="17" spans="1:34" x14ac:dyDescent="0.3">
      <c r="A17" s="1">
        <v>12330</v>
      </c>
      <c r="B17" s="2" t="s">
        <v>28</v>
      </c>
      <c r="C17" s="6">
        <v>4498</v>
      </c>
      <c r="D17" s="6">
        <v>5312</v>
      </c>
      <c r="E17" s="6">
        <v>4622</v>
      </c>
      <c r="F17" s="6">
        <v>5817</v>
      </c>
      <c r="G17" s="6">
        <v>4937</v>
      </c>
      <c r="H17" s="6">
        <v>6273</v>
      </c>
      <c r="I17" s="6">
        <v>6039</v>
      </c>
      <c r="J17" s="6">
        <v>6344</v>
      </c>
      <c r="K17" s="6">
        <v>3609</v>
      </c>
      <c r="L17" s="6">
        <v>1687</v>
      </c>
      <c r="M17" s="6">
        <v>5983</v>
      </c>
      <c r="N17" s="6">
        <v>7023</v>
      </c>
      <c r="O17" s="6">
        <v>4904</v>
      </c>
      <c r="P17" s="6">
        <v>5636</v>
      </c>
      <c r="Q17" s="6">
        <v>4576</v>
      </c>
      <c r="R17" s="6">
        <v>5286</v>
      </c>
      <c r="S17" s="6">
        <v>3869</v>
      </c>
      <c r="T17" s="6">
        <v>4033</v>
      </c>
      <c r="U17" s="6">
        <v>5760</v>
      </c>
      <c r="V17" s="6">
        <v>6604</v>
      </c>
      <c r="W17" s="6">
        <v>4181</v>
      </c>
      <c r="X17" s="6">
        <v>6638</v>
      </c>
      <c r="Y17" s="6">
        <v>6902</v>
      </c>
      <c r="Z17" s="6">
        <v>5232</v>
      </c>
      <c r="AA17" s="6">
        <v>5427</v>
      </c>
      <c r="AB17" s="6">
        <v>6361</v>
      </c>
      <c r="AC17" s="6">
        <v>9086</v>
      </c>
      <c r="AD17" s="6">
        <v>9861</v>
      </c>
      <c r="AE17" s="6">
        <v>7767</v>
      </c>
      <c r="AF17" s="6"/>
      <c r="AG17" s="6"/>
      <c r="AH17" s="6"/>
    </row>
    <row r="18" spans="1:34" x14ac:dyDescent="0.3">
      <c r="A18" s="1">
        <v>11200</v>
      </c>
      <c r="B18" s="2" t="s">
        <v>2</v>
      </c>
      <c r="C18" s="6">
        <v>-1701</v>
      </c>
      <c r="D18" s="6">
        <v>-1998</v>
      </c>
      <c r="E18" s="6">
        <v>-1231</v>
      </c>
      <c r="F18" s="6">
        <v>-657</v>
      </c>
      <c r="G18" s="6">
        <v>-1057</v>
      </c>
      <c r="H18" s="6">
        <v>-1129</v>
      </c>
      <c r="I18" s="6">
        <v>-466</v>
      </c>
      <c r="J18" s="6">
        <v>-345</v>
      </c>
      <c r="K18" s="6">
        <v>-20</v>
      </c>
      <c r="L18" s="6">
        <v>1387</v>
      </c>
      <c r="M18" s="6">
        <v>2771</v>
      </c>
      <c r="N18" s="6">
        <v>5670</v>
      </c>
      <c r="O18" s="6">
        <v>10193</v>
      </c>
      <c r="P18" s="6">
        <v>13889</v>
      </c>
      <c r="Q18" s="6">
        <v>22708</v>
      </c>
      <c r="R18" s="6">
        <v>26985</v>
      </c>
      <c r="S18" s="6">
        <v>31486</v>
      </c>
      <c r="T18" s="6">
        <v>29371</v>
      </c>
      <c r="U18" s="6">
        <v>26010</v>
      </c>
      <c r="V18" s="6">
        <v>12649</v>
      </c>
      <c r="W18" s="6">
        <v>3069</v>
      </c>
      <c r="X18" s="6">
        <v>1597</v>
      </c>
      <c r="Y18" s="6">
        <v>758</v>
      </c>
      <c r="Z18" s="6">
        <v>424</v>
      </c>
      <c r="AA18" s="6">
        <v>4070</v>
      </c>
      <c r="AB18" s="6">
        <v>6444</v>
      </c>
      <c r="AC18" s="6">
        <v>14614</v>
      </c>
      <c r="AD18" s="6">
        <v>10001</v>
      </c>
      <c r="AE18" s="6">
        <v>6139</v>
      </c>
      <c r="AF18" s="6"/>
      <c r="AG18" s="6"/>
      <c r="AH18" s="6"/>
    </row>
    <row r="19" spans="1:34" x14ac:dyDescent="0.3">
      <c r="A19" s="1">
        <v>64350</v>
      </c>
      <c r="B19" s="2" t="s">
        <v>27</v>
      </c>
      <c r="C19" s="6">
        <v>51</v>
      </c>
      <c r="D19" s="6">
        <v>180</v>
      </c>
      <c r="E19" s="6">
        <v>-65</v>
      </c>
      <c r="F19" s="6">
        <v>-2129</v>
      </c>
      <c r="G19" s="6">
        <v>11</v>
      </c>
      <c r="H19" s="6">
        <v>-383</v>
      </c>
      <c r="I19" s="6">
        <v>-966</v>
      </c>
      <c r="J19" s="6">
        <v>-1462</v>
      </c>
      <c r="K19" s="6">
        <v>117</v>
      </c>
      <c r="L19" s="6">
        <v>256</v>
      </c>
      <c r="M19" s="6">
        <v>311</v>
      </c>
      <c r="N19" s="6">
        <v>137</v>
      </c>
      <c r="O19" s="6">
        <v>258</v>
      </c>
      <c r="P19" s="6">
        <v>158</v>
      </c>
      <c r="Q19" s="6">
        <v>79</v>
      </c>
      <c r="R19" s="6">
        <v>307</v>
      </c>
      <c r="S19" s="6">
        <v>236</v>
      </c>
      <c r="T19" s="6">
        <v>314</v>
      </c>
      <c r="U19" s="6">
        <v>318</v>
      </c>
      <c r="V19" s="6">
        <v>607</v>
      </c>
      <c r="W19" s="6">
        <v>319</v>
      </c>
      <c r="X19" s="6">
        <v>672</v>
      </c>
      <c r="Y19" s="6">
        <v>411</v>
      </c>
      <c r="Z19" s="6">
        <v>698</v>
      </c>
      <c r="AA19" s="6">
        <v>447</v>
      </c>
      <c r="AB19" s="6">
        <v>1128</v>
      </c>
      <c r="AC19" s="6">
        <v>1374</v>
      </c>
      <c r="AD19" s="6">
        <v>1617</v>
      </c>
      <c r="AE19" s="6">
        <v>2029</v>
      </c>
      <c r="AF19" s="6"/>
      <c r="AG19" s="6"/>
      <c r="AH19" s="6"/>
    </row>
    <row r="20" spans="1:34" x14ac:dyDescent="0.3">
      <c r="A20" s="1">
        <v>5490</v>
      </c>
      <c r="B20" s="2" t="s">
        <v>8</v>
      </c>
      <c r="C20" s="6">
        <v>14877</v>
      </c>
      <c r="D20" s="6">
        <v>12523</v>
      </c>
      <c r="E20" s="6">
        <v>15311</v>
      </c>
      <c r="F20" s="6">
        <v>12715</v>
      </c>
      <c r="G20" s="6">
        <v>12029</v>
      </c>
      <c r="H20" s="6">
        <v>10686</v>
      </c>
      <c r="I20" s="6">
        <v>10398</v>
      </c>
      <c r="J20" s="6">
        <v>5576</v>
      </c>
      <c r="K20" s="6">
        <v>7053</v>
      </c>
      <c r="L20" s="6">
        <v>1677</v>
      </c>
      <c r="M20" s="6">
        <v>6667</v>
      </c>
      <c r="N20" s="6">
        <v>8634</v>
      </c>
      <c r="O20" s="6">
        <v>15524</v>
      </c>
      <c r="P20" s="6">
        <v>22006</v>
      </c>
      <c r="Q20" s="6">
        <v>31167</v>
      </c>
      <c r="R20" s="6">
        <v>23683</v>
      </c>
      <c r="S20" s="6">
        <v>22576</v>
      </c>
      <c r="T20" s="6">
        <v>20982</v>
      </c>
      <c r="U20" s="6">
        <v>9195</v>
      </c>
      <c r="V20" s="6">
        <v>-4254</v>
      </c>
      <c r="W20" s="6">
        <v>7047</v>
      </c>
      <c r="X20" s="6">
        <v>13262</v>
      </c>
      <c r="Y20" s="6">
        <v>11962</v>
      </c>
      <c r="Z20" s="6">
        <v>3043</v>
      </c>
      <c r="AA20" s="6">
        <v>5830</v>
      </c>
      <c r="AB20" s="6">
        <v>7520</v>
      </c>
      <c r="AC20" s="6">
        <v>7432</v>
      </c>
      <c r="AD20" s="6">
        <v>954</v>
      </c>
      <c r="AE20" s="6">
        <v>5684</v>
      </c>
      <c r="AF20" s="6"/>
      <c r="AG20" s="6"/>
      <c r="AH20" s="6"/>
    </row>
    <row r="21" spans="1:34" x14ac:dyDescent="0.3">
      <c r="A21" s="1">
        <v>15760</v>
      </c>
      <c r="B21" s="2" t="s">
        <v>22</v>
      </c>
      <c r="C21" s="6">
        <v>-1276</v>
      </c>
      <c r="D21" s="6">
        <v>-6871</v>
      </c>
      <c r="E21" s="6">
        <v>13952</v>
      </c>
      <c r="F21" s="6">
        <v>-7885</v>
      </c>
      <c r="G21" s="6">
        <v>-6299</v>
      </c>
      <c r="H21" s="6">
        <v>-2987</v>
      </c>
      <c r="I21" s="6">
        <v>12393</v>
      </c>
      <c r="J21" s="6">
        <v>-15872</v>
      </c>
      <c r="K21" s="6">
        <v>4306</v>
      </c>
      <c r="L21" s="6">
        <v>3898</v>
      </c>
      <c r="M21" s="6">
        <v>23322</v>
      </c>
      <c r="N21" s="6">
        <v>9337</v>
      </c>
      <c r="O21" s="6">
        <v>5716</v>
      </c>
      <c r="P21" s="6">
        <v>-7648</v>
      </c>
      <c r="Q21" s="6">
        <v>-9367</v>
      </c>
      <c r="R21" s="6">
        <v>-47303</v>
      </c>
      <c r="S21" s="6">
        <v>-77869</v>
      </c>
      <c r="T21" s="6">
        <v>-65163</v>
      </c>
      <c r="U21" s="6">
        <v>-75309</v>
      </c>
      <c r="V21" s="6">
        <v>-108209</v>
      </c>
      <c r="W21" s="6">
        <v>-61776</v>
      </c>
      <c r="X21" s="6">
        <v>-22724</v>
      </c>
      <c r="Y21" s="6">
        <v>19966</v>
      </c>
      <c r="Z21" s="6">
        <v>19117</v>
      </c>
      <c r="AA21" s="6">
        <v>12993</v>
      </c>
      <c r="AB21" s="6">
        <v>12503</v>
      </c>
      <c r="AC21" s="6">
        <v>33961</v>
      </c>
      <c r="AD21" s="6">
        <v>24191</v>
      </c>
      <c r="AE21" s="6">
        <v>37536</v>
      </c>
      <c r="AF21" s="6"/>
      <c r="AG21" s="6"/>
      <c r="AH21" s="6"/>
    </row>
    <row r="22" spans="1:34" x14ac:dyDescent="0.3">
      <c r="A22" s="1">
        <v>10130</v>
      </c>
      <c r="B22" s="2" t="s">
        <v>11</v>
      </c>
      <c r="C22" s="6">
        <v>2001</v>
      </c>
      <c r="D22" s="6">
        <v>2181</v>
      </c>
      <c r="E22" s="6">
        <v>1951</v>
      </c>
      <c r="F22" s="6">
        <v>1514</v>
      </c>
      <c r="G22" s="6">
        <v>1775</v>
      </c>
      <c r="H22" s="6">
        <v>2421</v>
      </c>
      <c r="I22" s="6">
        <v>2088</v>
      </c>
      <c r="J22" s="6">
        <v>1769</v>
      </c>
      <c r="K22" s="6">
        <v>2043</v>
      </c>
      <c r="L22" s="6">
        <v>1640</v>
      </c>
      <c r="M22" s="6">
        <v>2674</v>
      </c>
      <c r="N22" s="6">
        <v>2617</v>
      </c>
      <c r="O22" s="6">
        <v>2700</v>
      </c>
      <c r="P22" s="6">
        <v>2731</v>
      </c>
      <c r="Q22" s="6">
        <v>2658</v>
      </c>
      <c r="R22" s="6">
        <v>2873</v>
      </c>
      <c r="S22" s="6">
        <v>2847</v>
      </c>
      <c r="T22" s="6">
        <v>3812</v>
      </c>
      <c r="U22" s="6">
        <v>1507</v>
      </c>
      <c r="V22" s="6">
        <v>1026</v>
      </c>
      <c r="W22" s="6">
        <v>1458</v>
      </c>
      <c r="X22" s="6">
        <v>1557</v>
      </c>
      <c r="Y22" s="6">
        <v>1604</v>
      </c>
      <c r="Z22" s="6">
        <v>1980</v>
      </c>
      <c r="AA22" s="6">
        <v>1845</v>
      </c>
      <c r="AB22" s="6">
        <v>2687</v>
      </c>
      <c r="AC22" s="6">
        <v>1500</v>
      </c>
      <c r="AD22" s="6">
        <v>1203</v>
      </c>
      <c r="AE22" s="6">
        <v>2711</v>
      </c>
      <c r="AF22" s="6"/>
      <c r="AG22" s="6"/>
      <c r="AH22" s="6"/>
    </row>
    <row r="23" spans="1:34" x14ac:dyDescent="0.3">
      <c r="A23" s="1">
        <v>267260</v>
      </c>
      <c r="B23" s="2" t="s">
        <v>0</v>
      </c>
      <c r="C23" s="6">
        <v>-308</v>
      </c>
      <c r="D23" s="6">
        <v>37</v>
      </c>
      <c r="E23" s="6">
        <v>-765</v>
      </c>
      <c r="F23" s="6">
        <v>30</v>
      </c>
      <c r="G23" s="6">
        <v>-320</v>
      </c>
      <c r="H23" s="6">
        <v>-807</v>
      </c>
      <c r="I23" s="6">
        <v>-40</v>
      </c>
      <c r="J23" s="6">
        <v>-400</v>
      </c>
      <c r="K23" s="6">
        <v>43</v>
      </c>
      <c r="L23" s="6">
        <v>183</v>
      </c>
      <c r="M23" s="6">
        <v>294</v>
      </c>
      <c r="N23" s="6">
        <v>207</v>
      </c>
      <c r="O23" s="6">
        <v>175</v>
      </c>
      <c r="P23" s="6">
        <v>265</v>
      </c>
      <c r="Q23" s="6">
        <v>74</v>
      </c>
      <c r="R23" s="6">
        <v>-417</v>
      </c>
      <c r="S23" s="6">
        <v>167</v>
      </c>
      <c r="T23" s="6">
        <v>272</v>
      </c>
      <c r="U23" s="6">
        <v>378</v>
      </c>
      <c r="V23" s="6">
        <v>512</v>
      </c>
      <c r="W23" s="6">
        <v>463</v>
      </c>
      <c r="X23" s="6">
        <v>588</v>
      </c>
      <c r="Y23" s="6">
        <v>854</v>
      </c>
      <c r="Z23" s="6">
        <v>1246</v>
      </c>
      <c r="AA23" s="6">
        <v>1288</v>
      </c>
      <c r="AB23" s="6">
        <v>2101</v>
      </c>
      <c r="AC23" s="6">
        <v>1638</v>
      </c>
      <c r="AD23" s="6">
        <v>1663</v>
      </c>
      <c r="AE23" s="6">
        <v>2182</v>
      </c>
      <c r="AF23" s="6"/>
      <c r="AG23" s="6"/>
      <c r="AH23" s="6"/>
    </row>
    <row r="24" spans="1:34" x14ac:dyDescent="0.3">
      <c r="A24" s="1">
        <v>10140</v>
      </c>
      <c r="B24" s="2" t="s">
        <v>20</v>
      </c>
      <c r="C24" s="6">
        <v>-478</v>
      </c>
      <c r="D24" s="6">
        <v>-1006</v>
      </c>
      <c r="E24" s="6">
        <v>-1272</v>
      </c>
      <c r="F24" s="6">
        <v>-1337</v>
      </c>
      <c r="G24" s="6">
        <v>-333</v>
      </c>
      <c r="H24" s="6">
        <v>-563</v>
      </c>
      <c r="I24" s="6">
        <v>-3120</v>
      </c>
      <c r="J24" s="6">
        <v>-2150</v>
      </c>
      <c r="K24" s="6">
        <v>-478</v>
      </c>
      <c r="L24" s="6">
        <v>-7077</v>
      </c>
      <c r="M24" s="6">
        <v>-134</v>
      </c>
      <c r="N24" s="6">
        <v>-2851</v>
      </c>
      <c r="O24" s="6">
        <v>-5068</v>
      </c>
      <c r="P24" s="6">
        <v>-4379</v>
      </c>
      <c r="Q24" s="6">
        <v>-1102</v>
      </c>
      <c r="R24" s="6">
        <v>-2571</v>
      </c>
      <c r="S24" s="6">
        <v>-949</v>
      </c>
      <c r="T24" s="6">
        <v>-2557</v>
      </c>
      <c r="U24" s="6">
        <v>-1679</v>
      </c>
      <c r="V24" s="6">
        <v>-3359</v>
      </c>
      <c r="W24" s="6">
        <v>196</v>
      </c>
      <c r="X24" s="6">
        <v>589</v>
      </c>
      <c r="Y24" s="6">
        <v>759</v>
      </c>
      <c r="Z24" s="6">
        <v>790</v>
      </c>
      <c r="AA24" s="6">
        <v>779</v>
      </c>
      <c r="AB24" s="6">
        <v>1307</v>
      </c>
      <c r="AC24" s="6">
        <v>1199</v>
      </c>
      <c r="AD24" s="6">
        <v>1742</v>
      </c>
      <c r="AE24" s="6">
        <v>1231</v>
      </c>
      <c r="AF24" s="6"/>
      <c r="AG24" s="6"/>
      <c r="AH24" s="6"/>
    </row>
    <row r="25" spans="1:34" x14ac:dyDescent="0.3">
      <c r="A25" s="1">
        <v>33780</v>
      </c>
      <c r="B25" s="2" t="s">
        <v>3</v>
      </c>
      <c r="C25" s="6">
        <v>3114</v>
      </c>
      <c r="D25" s="6">
        <v>3230</v>
      </c>
      <c r="E25" s="6">
        <v>3569</v>
      </c>
      <c r="F25" s="6">
        <v>2639</v>
      </c>
      <c r="G25" s="6">
        <v>3482</v>
      </c>
      <c r="H25" s="6">
        <v>3991</v>
      </c>
      <c r="I25" s="6">
        <v>3825</v>
      </c>
      <c r="J25" s="6">
        <v>2523</v>
      </c>
      <c r="K25" s="6">
        <v>3150</v>
      </c>
      <c r="L25" s="6">
        <v>3947</v>
      </c>
      <c r="M25" s="6">
        <v>4346</v>
      </c>
      <c r="N25" s="6">
        <v>3367</v>
      </c>
      <c r="O25" s="6">
        <v>3177</v>
      </c>
      <c r="P25" s="6">
        <v>3301</v>
      </c>
      <c r="Q25" s="6">
        <v>4239</v>
      </c>
      <c r="R25" s="6">
        <v>2667</v>
      </c>
      <c r="S25" s="6">
        <v>3330</v>
      </c>
      <c r="T25" s="6">
        <v>3276</v>
      </c>
      <c r="U25" s="6">
        <v>4056</v>
      </c>
      <c r="V25" s="6">
        <v>2014</v>
      </c>
      <c r="W25" s="6">
        <v>3165</v>
      </c>
      <c r="X25" s="6">
        <v>2461</v>
      </c>
      <c r="Y25" s="6">
        <v>4067</v>
      </c>
      <c r="Z25" s="6">
        <v>1980</v>
      </c>
      <c r="AA25" s="6">
        <v>2366</v>
      </c>
      <c r="AB25" s="6">
        <v>3220</v>
      </c>
      <c r="AC25" s="6">
        <v>4178</v>
      </c>
      <c r="AD25" s="6">
        <v>2125</v>
      </c>
      <c r="AE25" s="6">
        <v>2856</v>
      </c>
      <c r="AF25" s="6"/>
      <c r="AG25" s="6"/>
      <c r="AH25" s="6"/>
    </row>
    <row r="26" spans="1:34" x14ac:dyDescent="0.3">
      <c r="A26" s="1">
        <v>96770</v>
      </c>
      <c r="B26" s="2" t="s">
        <v>9</v>
      </c>
      <c r="C26" s="6">
        <v>7116</v>
      </c>
      <c r="D26" s="6">
        <v>8516</v>
      </c>
      <c r="E26" s="6">
        <v>8358</v>
      </c>
      <c r="F26" s="6">
        <v>-2959</v>
      </c>
      <c r="G26" s="6">
        <v>3311</v>
      </c>
      <c r="H26" s="6">
        <v>4976</v>
      </c>
      <c r="I26" s="6">
        <v>3301</v>
      </c>
      <c r="J26" s="6">
        <v>1105</v>
      </c>
      <c r="K26" s="6">
        <v>-17752</v>
      </c>
      <c r="L26" s="6">
        <v>-4397</v>
      </c>
      <c r="M26" s="6">
        <v>-289</v>
      </c>
      <c r="N26" s="6">
        <v>-3249</v>
      </c>
      <c r="O26" s="6">
        <v>5025</v>
      </c>
      <c r="P26" s="6">
        <v>5065</v>
      </c>
      <c r="Q26" s="6">
        <v>6185</v>
      </c>
      <c r="R26" s="6">
        <v>1266</v>
      </c>
      <c r="S26" s="6">
        <v>16491</v>
      </c>
      <c r="T26" s="6">
        <v>23292</v>
      </c>
      <c r="U26" s="6">
        <v>7040</v>
      </c>
      <c r="V26" s="6">
        <v>-7649</v>
      </c>
      <c r="W26" s="6">
        <v>3750</v>
      </c>
      <c r="X26" s="6">
        <v>-1068</v>
      </c>
      <c r="Y26" s="6">
        <v>15631</v>
      </c>
      <c r="Z26" s="6">
        <v>726</v>
      </c>
      <c r="AA26" s="6">
        <v>6247</v>
      </c>
      <c r="AB26" s="6">
        <v>-458</v>
      </c>
      <c r="AC26" s="6">
        <v>-4233</v>
      </c>
      <c r="AD26" s="6">
        <v>1599</v>
      </c>
      <c r="AE26" s="6">
        <v>-446</v>
      </c>
      <c r="AF26" s="6"/>
      <c r="AG26" s="6"/>
      <c r="AH26" s="6"/>
    </row>
    <row r="27" spans="1:34" x14ac:dyDescent="0.3">
      <c r="A27" s="1">
        <v>51910</v>
      </c>
      <c r="B27" s="2" t="s">
        <v>6</v>
      </c>
      <c r="C27" s="6">
        <v>6508</v>
      </c>
      <c r="D27" s="6">
        <v>7033</v>
      </c>
      <c r="E27" s="6">
        <v>6024</v>
      </c>
      <c r="F27" s="6">
        <v>2896</v>
      </c>
      <c r="G27" s="6">
        <v>2754</v>
      </c>
      <c r="H27" s="6">
        <v>2675</v>
      </c>
      <c r="I27" s="6">
        <v>3803</v>
      </c>
      <c r="J27" s="6">
        <v>-275</v>
      </c>
      <c r="K27" s="6">
        <v>2365</v>
      </c>
      <c r="L27" s="6">
        <v>5410</v>
      </c>
      <c r="M27" s="6">
        <v>9021</v>
      </c>
      <c r="N27" s="6">
        <v>1186</v>
      </c>
      <c r="O27" s="6">
        <v>14081</v>
      </c>
      <c r="P27" s="6">
        <v>21398</v>
      </c>
      <c r="Q27" s="6">
        <v>7291</v>
      </c>
      <c r="R27" s="6">
        <v>7484</v>
      </c>
      <c r="S27" s="6">
        <v>10243</v>
      </c>
      <c r="T27" s="6">
        <v>8790</v>
      </c>
      <c r="U27" s="6">
        <v>9012</v>
      </c>
      <c r="V27" s="6">
        <v>1913</v>
      </c>
      <c r="W27" s="6">
        <v>7910</v>
      </c>
      <c r="X27" s="6">
        <v>6156</v>
      </c>
      <c r="Y27" s="6">
        <v>8752</v>
      </c>
      <c r="Z27" s="6">
        <v>2474</v>
      </c>
      <c r="AA27" s="6">
        <v>2646</v>
      </c>
      <c r="AB27" s="6">
        <v>4059</v>
      </c>
      <c r="AC27" s="6">
        <v>4984</v>
      </c>
      <c r="AD27" s="6">
        <v>-2520</v>
      </c>
      <c r="AE27" s="6">
        <v>4470</v>
      </c>
      <c r="AF27" s="6"/>
      <c r="AG27" s="6"/>
      <c r="AH27" s="6"/>
    </row>
    <row r="28" spans="1:34" x14ac:dyDescent="0.3">
      <c r="A28" s="1">
        <v>6400</v>
      </c>
      <c r="B28" s="2" t="s">
        <v>14</v>
      </c>
      <c r="C28" s="6">
        <v>720</v>
      </c>
      <c r="D28" s="6">
        <v>1528</v>
      </c>
      <c r="E28" s="6">
        <v>2415</v>
      </c>
      <c r="F28" s="6">
        <v>2487</v>
      </c>
      <c r="G28" s="6">
        <v>1188</v>
      </c>
      <c r="H28" s="6">
        <v>1573</v>
      </c>
      <c r="I28" s="6">
        <v>1660</v>
      </c>
      <c r="J28" s="6">
        <v>201</v>
      </c>
      <c r="K28" s="6">
        <v>540</v>
      </c>
      <c r="L28" s="6">
        <v>1038</v>
      </c>
      <c r="M28" s="6">
        <v>2674</v>
      </c>
      <c r="N28" s="6">
        <v>2462</v>
      </c>
      <c r="O28" s="6">
        <v>1332</v>
      </c>
      <c r="P28" s="6">
        <v>2952</v>
      </c>
      <c r="Q28" s="6">
        <v>3735</v>
      </c>
      <c r="R28" s="6">
        <v>2657</v>
      </c>
      <c r="S28" s="6">
        <v>3223</v>
      </c>
      <c r="T28" s="6">
        <v>4290</v>
      </c>
      <c r="U28" s="6">
        <v>5659</v>
      </c>
      <c r="V28" s="6">
        <v>4908</v>
      </c>
      <c r="W28" s="6">
        <v>3754</v>
      </c>
      <c r="X28" s="6">
        <v>4502</v>
      </c>
      <c r="Y28" s="6">
        <v>4960</v>
      </c>
      <c r="Z28" s="6">
        <v>3118</v>
      </c>
      <c r="AA28" s="6">
        <v>2674</v>
      </c>
      <c r="AB28" s="6">
        <v>2802</v>
      </c>
      <c r="AC28" s="6">
        <v>724</v>
      </c>
      <c r="AD28" s="6">
        <v>-2567</v>
      </c>
      <c r="AE28" s="6">
        <v>-4341</v>
      </c>
      <c r="AF28" s="6"/>
      <c r="AG28" s="6"/>
      <c r="AH28" s="6"/>
    </row>
    <row r="29" spans="1:34" x14ac:dyDescent="0.3">
      <c r="A29" s="1">
        <v>272210</v>
      </c>
      <c r="B29" s="2" t="s">
        <v>23</v>
      </c>
      <c r="C29" s="6"/>
      <c r="D29" s="6"/>
      <c r="E29" s="6">
        <v>131</v>
      </c>
      <c r="F29" s="6">
        <v>339</v>
      </c>
      <c r="G29" s="6">
        <v>117</v>
      </c>
      <c r="H29" s="6">
        <v>235</v>
      </c>
      <c r="I29" s="6">
        <v>266</v>
      </c>
      <c r="J29" s="6">
        <v>240</v>
      </c>
      <c r="K29" s="6">
        <v>109</v>
      </c>
      <c r="L29" s="6">
        <v>182</v>
      </c>
      <c r="M29" s="6">
        <v>447</v>
      </c>
      <c r="N29" s="6">
        <v>190</v>
      </c>
      <c r="O29" s="6">
        <v>307</v>
      </c>
      <c r="P29" s="6">
        <v>314</v>
      </c>
      <c r="Q29" s="6">
        <v>426</v>
      </c>
      <c r="R29" s="6">
        <v>73</v>
      </c>
      <c r="S29" s="6">
        <v>152</v>
      </c>
      <c r="T29" s="6">
        <v>164</v>
      </c>
      <c r="U29" s="6">
        <v>5</v>
      </c>
      <c r="V29" s="6">
        <v>-81</v>
      </c>
      <c r="W29" s="6">
        <v>84</v>
      </c>
      <c r="X29" s="6">
        <v>259</v>
      </c>
      <c r="Y29" s="6">
        <v>373</v>
      </c>
      <c r="Z29" s="6">
        <v>212</v>
      </c>
      <c r="AA29" s="6">
        <v>393</v>
      </c>
      <c r="AB29" s="6">
        <v>798</v>
      </c>
      <c r="AC29" s="6">
        <v>570</v>
      </c>
      <c r="AD29" s="6">
        <v>432</v>
      </c>
      <c r="AE29" s="6">
        <v>582</v>
      </c>
      <c r="AF29" s="6"/>
      <c r="AG29" s="6"/>
      <c r="AH29" s="6"/>
    </row>
    <row r="30" spans="1:34" x14ac:dyDescent="0.3">
      <c r="A30" s="1">
        <v>18260</v>
      </c>
      <c r="B30" s="2" t="s">
        <v>17</v>
      </c>
      <c r="C30" s="6">
        <v>1818</v>
      </c>
      <c r="D30" s="6">
        <v>2377</v>
      </c>
      <c r="E30" s="6">
        <v>1996</v>
      </c>
      <c r="F30" s="6">
        <v>2583</v>
      </c>
      <c r="G30" s="6">
        <v>1985</v>
      </c>
      <c r="H30" s="6">
        <v>2587</v>
      </c>
      <c r="I30" s="6">
        <v>2066</v>
      </c>
      <c r="J30" s="6">
        <v>3262</v>
      </c>
      <c r="K30" s="6">
        <v>1712</v>
      </c>
      <c r="L30" s="6">
        <v>1967</v>
      </c>
      <c r="M30" s="6">
        <v>2198</v>
      </c>
      <c r="N30" s="6">
        <v>2838</v>
      </c>
      <c r="O30" s="6">
        <v>2171</v>
      </c>
      <c r="P30" s="6">
        <v>2247</v>
      </c>
      <c r="Q30" s="6">
        <v>2220</v>
      </c>
      <c r="R30" s="6">
        <v>1443</v>
      </c>
      <c r="S30" s="6">
        <v>2735</v>
      </c>
      <c r="T30" s="6">
        <v>2700</v>
      </c>
      <c r="U30" s="6">
        <v>1850</v>
      </c>
      <c r="V30" s="6">
        <v>1875</v>
      </c>
      <c r="W30" s="6">
        <v>1943</v>
      </c>
      <c r="X30" s="6">
        <v>2064</v>
      </c>
      <c r="Y30" s="6">
        <v>1930</v>
      </c>
      <c r="Z30" s="6">
        <v>2145</v>
      </c>
      <c r="AA30" s="6">
        <v>2259</v>
      </c>
      <c r="AB30" s="6">
        <v>2209</v>
      </c>
      <c r="AC30" s="6">
        <v>2528</v>
      </c>
      <c r="AD30" s="6">
        <v>2115</v>
      </c>
      <c r="AE30" s="6">
        <v>2685</v>
      </c>
      <c r="AF30" s="6"/>
      <c r="AG30" s="6"/>
      <c r="AH30" s="6"/>
    </row>
    <row r="31" spans="1:34" x14ac:dyDescent="0.3">
      <c r="A31" s="1">
        <v>79550</v>
      </c>
      <c r="B31" s="2" t="s">
        <v>7</v>
      </c>
      <c r="C31" s="6">
        <v>86</v>
      </c>
      <c r="D31" s="6">
        <v>131</v>
      </c>
      <c r="E31" s="6">
        <v>47</v>
      </c>
      <c r="F31" s="6">
        <v>-21</v>
      </c>
      <c r="G31" s="6">
        <v>69</v>
      </c>
      <c r="H31" s="6">
        <v>76</v>
      </c>
      <c r="I31" s="6">
        <v>149</v>
      </c>
      <c r="J31" s="6">
        <v>-113</v>
      </c>
      <c r="K31" s="6">
        <v>268</v>
      </c>
      <c r="L31" s="6">
        <v>78</v>
      </c>
      <c r="M31" s="6">
        <v>82</v>
      </c>
      <c r="N31" s="6">
        <v>210</v>
      </c>
      <c r="O31" s="6">
        <v>128</v>
      </c>
      <c r="P31" s="6">
        <v>288</v>
      </c>
      <c r="Q31" s="6">
        <v>355</v>
      </c>
      <c r="R31" s="6">
        <v>201</v>
      </c>
      <c r="S31" s="6">
        <v>505</v>
      </c>
      <c r="T31" s="6">
        <v>472</v>
      </c>
      <c r="U31" s="6">
        <v>583</v>
      </c>
      <c r="V31" s="6">
        <v>231</v>
      </c>
      <c r="W31" s="6">
        <v>682</v>
      </c>
      <c r="X31" s="6">
        <v>402</v>
      </c>
      <c r="Y31" s="6">
        <v>411</v>
      </c>
      <c r="Z31" s="6">
        <v>369</v>
      </c>
      <c r="AA31" s="6">
        <v>670</v>
      </c>
      <c r="AB31" s="6">
        <v>491</v>
      </c>
      <c r="AC31" s="6">
        <v>519</v>
      </c>
      <c r="AD31" s="6">
        <v>617</v>
      </c>
      <c r="AE31" s="6">
        <v>1136</v>
      </c>
      <c r="AF31" s="6"/>
      <c r="AG31" s="6"/>
      <c r="AH31" s="6"/>
    </row>
    <row r="32" spans="1:34" x14ac:dyDescent="0.3">
      <c r="A32" s="1">
        <v>66570</v>
      </c>
      <c r="B32" s="2" t="s">
        <v>5</v>
      </c>
      <c r="C32" s="6">
        <v>11078</v>
      </c>
      <c r="D32" s="6">
        <v>7710</v>
      </c>
      <c r="E32" s="6">
        <v>7488</v>
      </c>
      <c r="F32" s="6">
        <v>757</v>
      </c>
      <c r="G32" s="6">
        <v>9006</v>
      </c>
      <c r="H32" s="6">
        <v>6522</v>
      </c>
      <c r="I32" s="6">
        <v>7815</v>
      </c>
      <c r="J32" s="6">
        <v>1018</v>
      </c>
      <c r="K32" s="6">
        <v>10904</v>
      </c>
      <c r="L32" s="6">
        <v>4954</v>
      </c>
      <c r="M32" s="6">
        <v>9590</v>
      </c>
      <c r="N32" s="6">
        <v>6502</v>
      </c>
      <c r="O32" s="6">
        <v>15166</v>
      </c>
      <c r="P32" s="6">
        <v>11288</v>
      </c>
      <c r="Q32" s="6">
        <v>5407</v>
      </c>
      <c r="R32" s="6">
        <v>6777</v>
      </c>
      <c r="S32" s="6">
        <v>18805</v>
      </c>
      <c r="T32" s="6">
        <v>8547</v>
      </c>
      <c r="U32" s="6">
        <v>7466</v>
      </c>
      <c r="V32" s="6">
        <v>693</v>
      </c>
      <c r="W32" s="6">
        <v>14974</v>
      </c>
      <c r="X32" s="6">
        <v>7419</v>
      </c>
      <c r="Y32" s="6">
        <v>9967</v>
      </c>
      <c r="Z32" s="6">
        <v>3131</v>
      </c>
      <c r="AA32" s="6">
        <v>13354</v>
      </c>
      <c r="AB32" s="6">
        <v>11961</v>
      </c>
      <c r="AC32" s="6">
        <v>7528</v>
      </c>
      <c r="AD32" s="6">
        <v>1353</v>
      </c>
      <c r="AE32" s="6">
        <v>12591</v>
      </c>
      <c r="AF32" s="6"/>
      <c r="AG32" s="6"/>
      <c r="AH32" s="6"/>
    </row>
    <row r="33" spans="1:34" x14ac:dyDescent="0.3">
      <c r="A33" s="1">
        <v>86280</v>
      </c>
      <c r="B33" s="2" t="s">
        <v>26</v>
      </c>
      <c r="C33" s="6">
        <v>1505</v>
      </c>
      <c r="D33" s="6">
        <v>1806</v>
      </c>
      <c r="E33" s="6">
        <v>1871</v>
      </c>
      <c r="F33" s="6">
        <v>1920</v>
      </c>
      <c r="G33" s="6">
        <v>1853</v>
      </c>
      <c r="H33" s="6">
        <v>2022</v>
      </c>
      <c r="I33" s="6">
        <v>2606</v>
      </c>
      <c r="J33" s="6">
        <v>2285</v>
      </c>
      <c r="K33" s="6">
        <v>1949</v>
      </c>
      <c r="L33" s="6">
        <v>1306</v>
      </c>
      <c r="M33" s="6">
        <v>1614</v>
      </c>
      <c r="N33" s="6">
        <v>1752</v>
      </c>
      <c r="O33" s="6">
        <v>2093</v>
      </c>
      <c r="P33" s="6">
        <v>2769</v>
      </c>
      <c r="Q33" s="6">
        <v>3150</v>
      </c>
      <c r="R33" s="6">
        <v>3251</v>
      </c>
      <c r="S33" s="6">
        <v>4263</v>
      </c>
      <c r="T33" s="6">
        <v>4485</v>
      </c>
      <c r="U33" s="6">
        <v>4781</v>
      </c>
      <c r="V33" s="6">
        <v>4457</v>
      </c>
      <c r="W33" s="6">
        <v>4066</v>
      </c>
      <c r="X33" s="6">
        <v>4126</v>
      </c>
      <c r="Y33" s="6">
        <v>3842</v>
      </c>
      <c r="Z33" s="6">
        <v>3507</v>
      </c>
      <c r="AA33" s="6">
        <v>3848</v>
      </c>
      <c r="AB33" s="6">
        <v>4393</v>
      </c>
      <c r="AC33" s="6">
        <v>4691</v>
      </c>
      <c r="AD33" s="6">
        <v>4597</v>
      </c>
      <c r="AE33" s="6">
        <v>5019</v>
      </c>
      <c r="AF33" s="6"/>
      <c r="AG33" s="6"/>
      <c r="AH33" s="6"/>
    </row>
    <row r="34" spans="1:34" x14ac:dyDescent="0.3">
      <c r="A34" s="1">
        <v>9150</v>
      </c>
      <c r="B34" s="2" t="s">
        <v>18</v>
      </c>
      <c r="C34" s="6">
        <v>1540</v>
      </c>
      <c r="D34" s="6">
        <v>2068</v>
      </c>
      <c r="E34" s="6">
        <v>4050</v>
      </c>
      <c r="F34" s="6">
        <v>3842</v>
      </c>
      <c r="G34" s="6">
        <v>2425</v>
      </c>
      <c r="H34" s="6">
        <v>1452</v>
      </c>
      <c r="I34" s="6">
        <v>1802</v>
      </c>
      <c r="J34" s="6">
        <v>1661</v>
      </c>
      <c r="K34" s="6">
        <v>1646</v>
      </c>
      <c r="L34" s="6">
        <v>960</v>
      </c>
      <c r="M34" s="6">
        <v>3025</v>
      </c>
      <c r="N34" s="6">
        <v>2661</v>
      </c>
      <c r="O34" s="6">
        <v>3315</v>
      </c>
      <c r="P34" s="6">
        <v>3393</v>
      </c>
      <c r="Q34" s="6">
        <v>4578</v>
      </c>
      <c r="R34" s="6">
        <v>3582</v>
      </c>
      <c r="S34" s="6">
        <v>4105</v>
      </c>
      <c r="T34" s="6">
        <v>3601</v>
      </c>
      <c r="U34" s="6">
        <v>3110</v>
      </c>
      <c r="V34" s="6">
        <v>1012</v>
      </c>
      <c r="W34" s="6">
        <v>1401</v>
      </c>
      <c r="X34" s="6">
        <v>2050</v>
      </c>
      <c r="Y34" s="6">
        <v>1840</v>
      </c>
      <c r="Z34" s="6">
        <v>1104</v>
      </c>
      <c r="AA34" s="6">
        <v>1803</v>
      </c>
      <c r="AB34" s="6">
        <v>2081</v>
      </c>
      <c r="AC34" s="6">
        <v>2316</v>
      </c>
      <c r="AD34" s="6">
        <v>1150</v>
      </c>
      <c r="AE34" s="6">
        <v>2005</v>
      </c>
      <c r="AF34" s="6"/>
      <c r="AG34" s="6"/>
      <c r="AH34" s="6"/>
    </row>
    <row r="35" spans="1:34" x14ac:dyDescent="0.3">
      <c r="A35" s="8"/>
      <c r="B35" s="9" t="s">
        <v>46</v>
      </c>
      <c r="C35" s="10">
        <f>C5+C6+C7+C8+C9+C10+C11+C12+C13+C14+C15+C16+C17+C18+C19+C20+C21+C22+C23+C24+C25+C26+C27+C28+C29+C30+C31+C32+C33+C34</f>
        <v>270174</v>
      </c>
      <c r="D35" s="10">
        <f t="shared" ref="D35:AE35" si="0">D5+D6+D7+D8+D9+D10+D11+D12+D13+D14+D15+D16+D17+D18+D19+D20+D21+D22+D23+D24+D25+D26+D27+D28+D29+D30+D31+D32+D33+D34</f>
        <v>273366</v>
      </c>
      <c r="E35" s="10">
        <f t="shared" si="0"/>
        <v>320597</v>
      </c>
      <c r="F35" s="10">
        <f t="shared" si="0"/>
        <v>191668</v>
      </c>
      <c r="G35" s="10">
        <f t="shared" si="0"/>
        <v>133874</v>
      </c>
      <c r="H35" s="10">
        <f t="shared" si="0"/>
        <v>137877</v>
      </c>
      <c r="I35" s="10">
        <f t="shared" si="0"/>
        <v>146363</v>
      </c>
      <c r="J35" s="10">
        <f t="shared" si="0"/>
        <v>104042</v>
      </c>
      <c r="K35" s="10">
        <f t="shared" si="0"/>
        <v>113602</v>
      </c>
      <c r="L35" s="10">
        <f t="shared" si="0"/>
        <v>135537</v>
      </c>
      <c r="M35" s="10">
        <f t="shared" si="0"/>
        <v>219848</v>
      </c>
      <c r="N35" s="10">
        <f t="shared" si="0"/>
        <v>171202</v>
      </c>
      <c r="O35" s="10">
        <f t="shared" si="0"/>
        <v>227393</v>
      </c>
      <c r="P35" s="10">
        <f t="shared" si="0"/>
        <v>275195</v>
      </c>
      <c r="Q35" s="10">
        <f t="shared" si="0"/>
        <v>322626</v>
      </c>
      <c r="R35" s="10">
        <f t="shared" si="0"/>
        <v>245770</v>
      </c>
      <c r="S35" s="10">
        <f t="shared" si="0"/>
        <v>258281</v>
      </c>
      <c r="T35" s="10">
        <f t="shared" si="0"/>
        <v>299246</v>
      </c>
      <c r="U35" s="10">
        <f t="shared" si="0"/>
        <v>173711</v>
      </c>
      <c r="V35" s="10">
        <f t="shared" si="0"/>
        <v>12273</v>
      </c>
      <c r="W35" s="10">
        <f t="shared" si="0"/>
        <v>55098</v>
      </c>
      <c r="X35" s="10">
        <f t="shared" si="0"/>
        <v>106387</v>
      </c>
      <c r="Y35" s="10">
        <f t="shared" si="0"/>
        <v>194773</v>
      </c>
      <c r="Z35" s="10">
        <f t="shared" si="0"/>
        <v>162366</v>
      </c>
      <c r="AA35" s="10">
        <f t="shared" si="0"/>
        <v>249450</v>
      </c>
      <c r="AB35" s="10">
        <f t="shared" si="0"/>
        <v>334531</v>
      </c>
      <c r="AC35" s="10">
        <f t="shared" si="0"/>
        <v>346497</v>
      </c>
      <c r="AD35" s="10">
        <f t="shared" si="0"/>
        <v>286444</v>
      </c>
      <c r="AE35" s="10">
        <f t="shared" si="0"/>
        <v>330823</v>
      </c>
      <c r="AF35" s="8"/>
      <c r="AG35" s="11"/>
      <c r="AH35" s="11"/>
    </row>
    <row r="39" spans="1:34" x14ac:dyDescent="0.3">
      <c r="A39" s="13" t="s">
        <v>45</v>
      </c>
    </row>
    <row r="40" spans="1:34" x14ac:dyDescent="0.3">
      <c r="A40" s="4"/>
      <c r="B40" s="5"/>
      <c r="C40" s="4" t="s">
        <v>32</v>
      </c>
      <c r="D40" s="4"/>
      <c r="E40" s="4"/>
      <c r="F40" s="4"/>
      <c r="G40" s="4" t="s">
        <v>37</v>
      </c>
      <c r="H40" s="4"/>
      <c r="I40" s="4"/>
      <c r="J40" s="4"/>
      <c r="K40" s="4" t="s">
        <v>38</v>
      </c>
      <c r="L40" s="4"/>
      <c r="M40" s="4"/>
      <c r="N40" s="4"/>
      <c r="O40" s="4" t="s">
        <v>39</v>
      </c>
      <c r="P40" s="4"/>
      <c r="Q40" s="4"/>
      <c r="R40" s="4"/>
      <c r="S40" s="4" t="s">
        <v>40</v>
      </c>
      <c r="T40" s="4"/>
      <c r="U40" s="4"/>
      <c r="V40" s="4"/>
      <c r="W40" s="4" t="s">
        <v>41</v>
      </c>
      <c r="X40" s="4"/>
      <c r="Y40" s="4"/>
      <c r="Z40" s="4"/>
      <c r="AA40" s="4" t="s">
        <v>42</v>
      </c>
      <c r="AB40" s="4"/>
      <c r="AC40" s="4"/>
      <c r="AD40" s="4"/>
      <c r="AE40" s="4" t="s">
        <v>43</v>
      </c>
      <c r="AF40" s="4"/>
      <c r="AG40" s="4"/>
      <c r="AH40" s="4"/>
    </row>
    <row r="41" spans="1:34" x14ac:dyDescent="0.3">
      <c r="A41" s="4" t="s">
        <v>30</v>
      </c>
      <c r="B41" s="5" t="s">
        <v>31</v>
      </c>
      <c r="C41" s="4" t="s">
        <v>33</v>
      </c>
      <c r="D41" s="4" t="s">
        <v>34</v>
      </c>
      <c r="E41" s="4" t="s">
        <v>35</v>
      </c>
      <c r="F41" s="4" t="s">
        <v>36</v>
      </c>
      <c r="G41" s="4" t="s">
        <v>33</v>
      </c>
      <c r="H41" s="4" t="s">
        <v>34</v>
      </c>
      <c r="I41" s="4" t="s">
        <v>35</v>
      </c>
      <c r="J41" s="4" t="s">
        <v>36</v>
      </c>
      <c r="K41" s="4" t="s">
        <v>33</v>
      </c>
      <c r="L41" s="4" t="s">
        <v>34</v>
      </c>
      <c r="M41" s="4" t="s">
        <v>35</v>
      </c>
      <c r="N41" s="4" t="s">
        <v>36</v>
      </c>
      <c r="O41" s="4" t="s">
        <v>33</v>
      </c>
      <c r="P41" s="4" t="s">
        <v>34</v>
      </c>
      <c r="Q41" s="4" t="s">
        <v>35</v>
      </c>
      <c r="R41" s="4" t="s">
        <v>36</v>
      </c>
      <c r="S41" s="4" t="s">
        <v>33</v>
      </c>
      <c r="T41" s="4" t="s">
        <v>34</v>
      </c>
      <c r="U41" s="4" t="s">
        <v>35</v>
      </c>
      <c r="V41" s="4" t="s">
        <v>36</v>
      </c>
      <c r="W41" s="4" t="s">
        <v>33</v>
      </c>
      <c r="X41" s="4" t="s">
        <v>34</v>
      </c>
      <c r="Y41" s="4" t="s">
        <v>35</v>
      </c>
      <c r="Z41" s="4" t="s">
        <v>36</v>
      </c>
      <c r="AA41" s="4" t="s">
        <v>33</v>
      </c>
      <c r="AB41" s="4" t="s">
        <v>34</v>
      </c>
      <c r="AC41" s="4" t="s">
        <v>35</v>
      </c>
      <c r="AD41" s="4" t="s">
        <v>36</v>
      </c>
      <c r="AE41" s="4" t="s">
        <v>33</v>
      </c>
      <c r="AF41" s="4" t="s">
        <v>34</v>
      </c>
      <c r="AG41" s="4" t="s">
        <v>35</v>
      </c>
      <c r="AH41" s="4" t="s">
        <v>36</v>
      </c>
    </row>
    <row r="42" spans="1:34" x14ac:dyDescent="0.3">
      <c r="A42" s="1">
        <v>5930</v>
      </c>
      <c r="B42" s="2" t="s">
        <v>19</v>
      </c>
      <c r="C42" s="7">
        <v>25.83</v>
      </c>
      <c r="D42" s="7">
        <v>25.42</v>
      </c>
      <c r="E42" s="7">
        <v>26.85</v>
      </c>
      <c r="F42" s="7">
        <v>18.22</v>
      </c>
      <c r="G42" s="7">
        <v>11.9</v>
      </c>
      <c r="H42" s="7">
        <v>11.75</v>
      </c>
      <c r="I42" s="7">
        <v>12.54</v>
      </c>
      <c r="J42" s="7">
        <v>11.96</v>
      </c>
      <c r="K42" s="7">
        <v>11.65</v>
      </c>
      <c r="L42" s="7">
        <v>15.38</v>
      </c>
      <c r="M42" s="7">
        <v>18.45</v>
      </c>
      <c r="N42" s="7">
        <v>14.7</v>
      </c>
      <c r="O42" s="7">
        <v>14.35</v>
      </c>
      <c r="P42" s="7">
        <v>19.739999999999998</v>
      </c>
      <c r="Q42" s="7">
        <v>21.38</v>
      </c>
      <c r="R42" s="7">
        <v>18.11</v>
      </c>
      <c r="S42" s="7">
        <v>18.16</v>
      </c>
      <c r="T42" s="7">
        <v>18.260000000000002</v>
      </c>
      <c r="U42" s="7">
        <v>14.13</v>
      </c>
      <c r="V42" s="7">
        <v>6.11</v>
      </c>
      <c r="W42" s="7">
        <v>1</v>
      </c>
      <c r="X42" s="7">
        <v>1.1100000000000001</v>
      </c>
      <c r="Y42" s="7">
        <v>3.61</v>
      </c>
      <c r="Z42" s="7">
        <v>4.17</v>
      </c>
      <c r="AA42" s="7">
        <v>9.19</v>
      </c>
      <c r="AB42" s="7">
        <v>14.1</v>
      </c>
      <c r="AC42" s="7">
        <v>11.61</v>
      </c>
      <c r="AD42" s="7">
        <v>8.57</v>
      </c>
      <c r="AE42" s="7">
        <v>8.4499999999999993</v>
      </c>
    </row>
    <row r="43" spans="1:34" x14ac:dyDescent="0.3">
      <c r="A43" s="1">
        <v>660</v>
      </c>
      <c r="B43" s="2" t="s">
        <v>10</v>
      </c>
      <c r="C43" s="7">
        <v>50.09</v>
      </c>
      <c r="D43" s="7">
        <v>53.75</v>
      </c>
      <c r="E43" s="7">
        <v>56.69</v>
      </c>
      <c r="F43" s="7">
        <v>44.58</v>
      </c>
      <c r="G43" s="7">
        <v>20.18</v>
      </c>
      <c r="H43" s="7">
        <v>9.8800000000000008</v>
      </c>
      <c r="I43" s="7">
        <v>6.91</v>
      </c>
      <c r="J43" s="7">
        <v>3.41</v>
      </c>
      <c r="K43" s="7">
        <v>11.12</v>
      </c>
      <c r="L43" s="7">
        <v>22.62</v>
      </c>
      <c r="M43" s="7">
        <v>15.99</v>
      </c>
      <c r="N43" s="7">
        <v>12.13</v>
      </c>
      <c r="O43" s="7">
        <v>15.59</v>
      </c>
      <c r="P43" s="7">
        <v>26.11</v>
      </c>
      <c r="Q43" s="7">
        <v>35.340000000000003</v>
      </c>
      <c r="R43" s="7">
        <v>34.090000000000003</v>
      </c>
      <c r="S43" s="7">
        <v>23.52</v>
      </c>
      <c r="T43" s="7">
        <v>30.36</v>
      </c>
      <c r="U43" s="7">
        <v>15.07</v>
      </c>
      <c r="V43" s="7">
        <v>-24.74</v>
      </c>
      <c r="W43" s="7">
        <v>-66.87</v>
      </c>
      <c r="X43" s="7">
        <v>-39.450000000000003</v>
      </c>
      <c r="Y43" s="7">
        <v>-19.77</v>
      </c>
      <c r="Z43" s="7">
        <v>3.06</v>
      </c>
      <c r="AA43" s="7">
        <v>23.22</v>
      </c>
      <c r="AB43" s="7">
        <v>33.299999999999997</v>
      </c>
      <c r="AC43" s="7">
        <v>40</v>
      </c>
      <c r="AD43" s="7">
        <v>40.89</v>
      </c>
      <c r="AE43" s="7">
        <v>42.18</v>
      </c>
    </row>
    <row r="44" spans="1:34" x14ac:dyDescent="0.3">
      <c r="A44" s="1">
        <v>207940</v>
      </c>
      <c r="B44" s="2" t="s">
        <v>16</v>
      </c>
      <c r="C44" s="7">
        <v>7.63</v>
      </c>
      <c r="D44" s="7">
        <v>18.91</v>
      </c>
      <c r="E44" s="7">
        <v>10.35</v>
      </c>
      <c r="F44" s="7">
        <v>6.45</v>
      </c>
      <c r="G44" s="7">
        <v>-18.66</v>
      </c>
      <c r="H44" s="7">
        <v>-19.760000000000002</v>
      </c>
      <c r="I44" s="7">
        <v>12.77</v>
      </c>
      <c r="J44" s="7">
        <v>34.14</v>
      </c>
      <c r="K44" s="7">
        <v>30.2</v>
      </c>
      <c r="L44" s="7">
        <v>26.36</v>
      </c>
      <c r="M44" s="7">
        <v>20.59</v>
      </c>
      <c r="N44" s="7">
        <v>24.67</v>
      </c>
      <c r="O44" s="7">
        <v>28.49</v>
      </c>
      <c r="P44" s="7">
        <v>40.46</v>
      </c>
      <c r="Q44" s="7">
        <v>37.14</v>
      </c>
      <c r="R44" s="7">
        <v>29</v>
      </c>
      <c r="S44" s="7">
        <v>34.5</v>
      </c>
      <c r="T44" s="7">
        <v>26.05</v>
      </c>
      <c r="U44" s="7">
        <v>37.200000000000003</v>
      </c>
      <c r="V44" s="7">
        <v>32.4</v>
      </c>
      <c r="W44" s="7">
        <v>26.6</v>
      </c>
      <c r="X44" s="7">
        <v>29.26</v>
      </c>
      <c r="Y44" s="7">
        <v>30.81</v>
      </c>
      <c r="Z44" s="7">
        <v>32.6</v>
      </c>
      <c r="AA44" s="7">
        <v>23.37</v>
      </c>
      <c r="AB44" s="7">
        <v>37.56</v>
      </c>
      <c r="AC44" s="7">
        <v>28.52</v>
      </c>
      <c r="AD44" s="7">
        <v>25.92</v>
      </c>
      <c r="AE44" s="7">
        <v>37.49</v>
      </c>
    </row>
    <row r="45" spans="1:34" x14ac:dyDescent="0.3">
      <c r="A45" s="1">
        <v>373220</v>
      </c>
      <c r="B45" s="2" t="s">
        <v>4</v>
      </c>
      <c r="C45" s="7"/>
      <c r="D45" s="7"/>
      <c r="E45" s="7"/>
      <c r="F45" s="7"/>
      <c r="G45" s="7"/>
      <c r="H45" s="7">
        <v>-6.37</v>
      </c>
      <c r="I45" s="7">
        <v>3.22</v>
      </c>
      <c r="J45" s="7">
        <v>-10.06</v>
      </c>
      <c r="K45" s="7">
        <v>-2.29</v>
      </c>
      <c r="L45" s="7">
        <v>5.53</v>
      </c>
      <c r="M45" s="7">
        <v>5.38</v>
      </c>
      <c r="N45" s="7">
        <v>-12.96</v>
      </c>
      <c r="O45" s="7">
        <v>8.02</v>
      </c>
      <c r="P45" s="7">
        <v>14.12</v>
      </c>
      <c r="Q45" s="7">
        <v>-9.26</v>
      </c>
      <c r="R45" s="7">
        <v>1.71</v>
      </c>
      <c r="S45" s="7">
        <v>5.96</v>
      </c>
      <c r="T45" s="7">
        <v>3.86</v>
      </c>
      <c r="U45" s="7">
        <v>6.82</v>
      </c>
      <c r="V45" s="7">
        <v>2.78</v>
      </c>
      <c r="W45" s="7">
        <v>7.24</v>
      </c>
      <c r="X45" s="7">
        <v>5.25</v>
      </c>
      <c r="Y45" s="7">
        <v>8.89</v>
      </c>
      <c r="Z45" s="7">
        <v>4.2300000000000004</v>
      </c>
      <c r="AA45" s="7">
        <v>2.57</v>
      </c>
      <c r="AB45" s="7">
        <v>3.17</v>
      </c>
      <c r="AC45" s="7">
        <v>6.52</v>
      </c>
      <c r="AD45" s="7">
        <v>-3.5</v>
      </c>
      <c r="AE45" s="7">
        <v>5.98</v>
      </c>
    </row>
    <row r="46" spans="1:34" x14ac:dyDescent="0.3">
      <c r="A46" s="1">
        <v>12450</v>
      </c>
      <c r="B46" s="2" t="s">
        <v>24</v>
      </c>
      <c r="C46" s="7">
        <v>-4.47</v>
      </c>
      <c r="D46" s="7">
        <v>1.37</v>
      </c>
      <c r="E46" s="7">
        <v>1.73</v>
      </c>
      <c r="F46" s="7">
        <v>3.31</v>
      </c>
      <c r="G46" s="7">
        <v>-0.6</v>
      </c>
      <c r="H46" s="7">
        <v>5.64</v>
      </c>
      <c r="I46" s="7">
        <v>4.3499999999999996</v>
      </c>
      <c r="J46" s="7">
        <v>2.2000000000000002</v>
      </c>
      <c r="K46" s="7">
        <v>0.31</v>
      </c>
      <c r="L46" s="7">
        <v>5.88</v>
      </c>
      <c r="M46" s="7">
        <v>6.85</v>
      </c>
      <c r="N46" s="7">
        <v>4.42</v>
      </c>
      <c r="O46" s="7">
        <v>5.43</v>
      </c>
      <c r="P46" s="7">
        <v>7.86</v>
      </c>
      <c r="Q46" s="7">
        <v>6.7</v>
      </c>
      <c r="R46" s="7">
        <v>4.12</v>
      </c>
      <c r="S46" s="7">
        <v>4.82</v>
      </c>
      <c r="T46" s="7">
        <v>6.75</v>
      </c>
      <c r="U46" s="7">
        <v>2</v>
      </c>
      <c r="V46" s="7">
        <v>7.09</v>
      </c>
      <c r="W46" s="7">
        <v>11.86</v>
      </c>
      <c r="X46" s="7">
        <v>4.6100000000000003</v>
      </c>
      <c r="Y46" s="7">
        <v>4.72</v>
      </c>
      <c r="Z46" s="7">
        <v>8.0399999999999991</v>
      </c>
      <c r="AA46" s="7">
        <v>2.02</v>
      </c>
      <c r="AB46" s="7">
        <v>12.88</v>
      </c>
      <c r="AC46" s="7">
        <v>24.48</v>
      </c>
      <c r="AD46" s="7">
        <v>18.649999999999999</v>
      </c>
      <c r="AE46" s="7">
        <v>10.220000000000001</v>
      </c>
    </row>
    <row r="47" spans="1:34" x14ac:dyDescent="0.3">
      <c r="A47" s="1">
        <v>5380</v>
      </c>
      <c r="B47" s="2" t="s">
        <v>29</v>
      </c>
      <c r="C47" s="7">
        <v>3.04</v>
      </c>
      <c r="D47" s="7">
        <v>3.85</v>
      </c>
      <c r="E47" s="7">
        <v>1.18</v>
      </c>
      <c r="F47" s="7">
        <v>1.99</v>
      </c>
      <c r="G47" s="7">
        <v>3.44</v>
      </c>
      <c r="H47" s="7">
        <v>4.59</v>
      </c>
      <c r="I47" s="7">
        <v>1.4</v>
      </c>
      <c r="J47" s="7">
        <v>4.18</v>
      </c>
      <c r="K47" s="7">
        <v>3.41</v>
      </c>
      <c r="L47" s="7">
        <v>2.7</v>
      </c>
      <c r="M47" s="7">
        <v>-1.1399999999999999</v>
      </c>
      <c r="N47" s="7">
        <v>4.29</v>
      </c>
      <c r="O47" s="7">
        <v>6.05</v>
      </c>
      <c r="P47" s="7">
        <v>6.22</v>
      </c>
      <c r="Q47" s="7">
        <v>5.57</v>
      </c>
      <c r="R47" s="7">
        <v>4.93</v>
      </c>
      <c r="S47" s="7">
        <v>6.37</v>
      </c>
      <c r="T47" s="7">
        <v>8.2799999999999994</v>
      </c>
      <c r="U47" s="7">
        <v>4.12</v>
      </c>
      <c r="V47" s="7">
        <v>8.7200000000000006</v>
      </c>
      <c r="W47" s="7">
        <v>9.51</v>
      </c>
      <c r="X47" s="7">
        <v>10.029999999999999</v>
      </c>
      <c r="Y47" s="7">
        <v>9.32</v>
      </c>
      <c r="Z47" s="7">
        <v>8.35</v>
      </c>
      <c r="AA47" s="7">
        <v>8.75</v>
      </c>
      <c r="AB47" s="7">
        <v>9.5</v>
      </c>
      <c r="AC47" s="7">
        <v>8.34</v>
      </c>
      <c r="AD47" s="7">
        <v>6.05</v>
      </c>
      <c r="AE47" s="7">
        <v>8.18</v>
      </c>
    </row>
    <row r="48" spans="1:34" x14ac:dyDescent="0.3">
      <c r="A48" s="1">
        <v>270</v>
      </c>
      <c r="B48" s="2" t="s">
        <v>12</v>
      </c>
      <c r="C48" s="7">
        <v>2.4300000000000002</v>
      </c>
      <c r="D48" s="7">
        <v>2.5099999999999998</v>
      </c>
      <c r="E48" s="7">
        <v>0.83</v>
      </c>
      <c r="F48" s="7">
        <v>2.84</v>
      </c>
      <c r="G48" s="7">
        <v>4.7699999999999996</v>
      </c>
      <c r="H48" s="7">
        <v>3.68</v>
      </c>
      <c r="I48" s="7">
        <v>1.93</v>
      </c>
      <c r="J48" s="7">
        <v>3.67</v>
      </c>
      <c r="K48" s="7">
        <v>3.05</v>
      </c>
      <c r="L48" s="7">
        <v>1.28</v>
      </c>
      <c r="M48" s="7">
        <v>1.2</v>
      </c>
      <c r="N48" s="7">
        <v>7.58</v>
      </c>
      <c r="O48" s="7">
        <v>6.49</v>
      </c>
      <c r="P48" s="7">
        <v>8.11</v>
      </c>
      <c r="Q48" s="7">
        <v>7.47</v>
      </c>
      <c r="R48" s="7">
        <v>6.84</v>
      </c>
      <c r="S48" s="7">
        <v>8.75</v>
      </c>
      <c r="T48" s="7">
        <v>10.210000000000001</v>
      </c>
      <c r="U48" s="7">
        <v>3.32</v>
      </c>
      <c r="V48" s="7">
        <v>11.33</v>
      </c>
      <c r="W48" s="7">
        <v>12.13</v>
      </c>
      <c r="X48" s="7">
        <v>12.97</v>
      </c>
      <c r="Y48" s="7">
        <v>11.22</v>
      </c>
      <c r="Z48" s="7">
        <v>10.14</v>
      </c>
      <c r="AA48" s="7">
        <v>13.07</v>
      </c>
      <c r="AB48" s="7">
        <v>13.22</v>
      </c>
      <c r="AC48" s="7">
        <v>10.86</v>
      </c>
      <c r="AD48" s="7">
        <v>10.01</v>
      </c>
      <c r="AE48" s="7">
        <v>10.74</v>
      </c>
    </row>
    <row r="49" spans="1:31" x14ac:dyDescent="0.3">
      <c r="A49" s="1">
        <v>34020</v>
      </c>
      <c r="B49" s="2" t="s">
        <v>13</v>
      </c>
      <c r="C49" s="7">
        <v>8.5399999999999991</v>
      </c>
      <c r="D49" s="7">
        <v>9.43</v>
      </c>
      <c r="E49" s="7">
        <v>6.25</v>
      </c>
      <c r="F49" s="7">
        <v>3.15</v>
      </c>
      <c r="G49" s="7">
        <v>8.42</v>
      </c>
      <c r="H49" s="7">
        <v>9.69</v>
      </c>
      <c r="I49" s="7">
        <v>3.89</v>
      </c>
      <c r="J49" s="7">
        <v>5.37</v>
      </c>
      <c r="K49" s="7">
        <v>1.47</v>
      </c>
      <c r="L49" s="7">
        <v>-1.4</v>
      </c>
      <c r="M49" s="7">
        <v>4.6900000000000004</v>
      </c>
      <c r="N49" s="7">
        <v>-0.59</v>
      </c>
      <c r="O49" s="7">
        <v>9.2899999999999991</v>
      </c>
      <c r="P49" s="7">
        <v>8.24</v>
      </c>
      <c r="Q49" s="7">
        <v>7.02</v>
      </c>
      <c r="R49" s="7">
        <v>5.85</v>
      </c>
      <c r="S49" s="7">
        <v>6.26</v>
      </c>
      <c r="T49" s="7">
        <v>8.6999999999999993</v>
      </c>
      <c r="U49" s="7">
        <v>7.94</v>
      </c>
      <c r="V49" s="7">
        <v>5.88</v>
      </c>
      <c r="W49" s="7">
        <v>9.02</v>
      </c>
      <c r="X49" s="7">
        <v>10.9</v>
      </c>
      <c r="Y49" s="7">
        <v>7.49</v>
      </c>
      <c r="Z49" s="7">
        <v>6.11</v>
      </c>
      <c r="AA49" s="7">
        <v>8.74</v>
      </c>
      <c r="AB49" s="7">
        <v>7.46</v>
      </c>
      <c r="AC49" s="7">
        <v>3.38</v>
      </c>
      <c r="AD49" s="7">
        <v>5.12</v>
      </c>
      <c r="AE49" s="7">
        <v>3.8</v>
      </c>
    </row>
    <row r="50" spans="1:31" x14ac:dyDescent="0.3">
      <c r="A50" s="1">
        <v>329180</v>
      </c>
      <c r="B50" s="2" t="s">
        <v>1</v>
      </c>
      <c r="C50" s="7"/>
      <c r="D50" s="7"/>
      <c r="E50" s="7"/>
      <c r="F50" s="7"/>
      <c r="G50" s="7"/>
      <c r="H50" s="7"/>
      <c r="I50" s="7"/>
      <c r="J50" s="7"/>
      <c r="K50" s="7">
        <v>1.43</v>
      </c>
      <c r="L50" s="7">
        <v>2.95</v>
      </c>
      <c r="M50" s="7">
        <v>0.26</v>
      </c>
      <c r="N50" s="7">
        <v>-3.46</v>
      </c>
      <c r="O50" s="7">
        <v>1.43</v>
      </c>
      <c r="P50" s="7">
        <v>-21.71</v>
      </c>
      <c r="Q50" s="7">
        <v>3.93</v>
      </c>
      <c r="R50" s="7">
        <v>-19.420000000000002</v>
      </c>
      <c r="S50" s="7">
        <v>-10.86</v>
      </c>
      <c r="T50" s="7">
        <v>-5</v>
      </c>
      <c r="U50" s="7">
        <v>0.65</v>
      </c>
      <c r="V50" s="7">
        <v>0.83</v>
      </c>
      <c r="W50" s="7">
        <v>-1.58</v>
      </c>
      <c r="X50" s="7">
        <v>2.2400000000000002</v>
      </c>
      <c r="Y50" s="7">
        <v>0.45</v>
      </c>
      <c r="Z50" s="7">
        <v>4.0599999999999996</v>
      </c>
      <c r="AA50" s="7">
        <v>0.71</v>
      </c>
      <c r="AB50" s="7">
        <v>5.04</v>
      </c>
      <c r="AC50" s="7">
        <v>5.71</v>
      </c>
      <c r="AD50" s="7">
        <v>7.04</v>
      </c>
      <c r="AE50" s="7">
        <v>11.35</v>
      </c>
    </row>
    <row r="51" spans="1:31" x14ac:dyDescent="0.3">
      <c r="A51" s="1">
        <v>68270</v>
      </c>
      <c r="B51" s="2" t="s">
        <v>21</v>
      </c>
      <c r="C51" s="7">
        <v>47.54</v>
      </c>
      <c r="D51" s="7">
        <v>41.08</v>
      </c>
      <c r="E51" s="7">
        <v>30.29</v>
      </c>
      <c r="F51" s="7">
        <v>18.14</v>
      </c>
      <c r="G51" s="7">
        <v>34.89</v>
      </c>
      <c r="H51" s="7">
        <v>35.479999999999997</v>
      </c>
      <c r="I51" s="7">
        <v>35.68</v>
      </c>
      <c r="J51" s="7">
        <v>29.84</v>
      </c>
      <c r="K51" s="7">
        <v>32.25</v>
      </c>
      <c r="L51" s="7">
        <v>42.41</v>
      </c>
      <c r="M51" s="7">
        <v>44.7</v>
      </c>
      <c r="N51" s="7">
        <v>33.04</v>
      </c>
      <c r="O51" s="7">
        <v>45.44</v>
      </c>
      <c r="P51" s="7">
        <v>37.799999999999997</v>
      </c>
      <c r="Q51" s="7">
        <v>40.9</v>
      </c>
      <c r="R51" s="7">
        <v>35</v>
      </c>
      <c r="S51" s="7">
        <v>25.84</v>
      </c>
      <c r="T51" s="7">
        <v>33.380000000000003</v>
      </c>
      <c r="U51" s="7">
        <v>32.76</v>
      </c>
      <c r="V51" s="7">
        <v>19.71</v>
      </c>
      <c r="W51" s="7">
        <v>30.53</v>
      </c>
      <c r="X51" s="7">
        <v>34.92</v>
      </c>
      <c r="Y51" s="7">
        <v>39.81</v>
      </c>
      <c r="Z51" s="7">
        <v>4.82</v>
      </c>
      <c r="AA51" s="7">
        <v>2.09</v>
      </c>
      <c r="AB51" s="7">
        <v>8.2899999999999991</v>
      </c>
      <c r="AC51" s="7">
        <v>23.55</v>
      </c>
      <c r="AD51" s="7">
        <v>18.47</v>
      </c>
      <c r="AE51" s="7">
        <v>17.75</v>
      </c>
    </row>
    <row r="52" spans="1:31" x14ac:dyDescent="0.3">
      <c r="A52" s="1">
        <v>42660</v>
      </c>
      <c r="B52" s="2" t="s">
        <v>25</v>
      </c>
      <c r="C52" s="7">
        <v>13.24</v>
      </c>
      <c r="D52" s="7">
        <v>9.8699999999999992</v>
      </c>
      <c r="E52" s="7">
        <v>8.0500000000000007</v>
      </c>
      <c r="F52" s="7">
        <v>11.16</v>
      </c>
      <c r="G52" s="7">
        <v>9.6300000000000008</v>
      </c>
      <c r="H52" s="7">
        <v>9.06</v>
      </c>
      <c r="I52" s="7">
        <v>-13.16</v>
      </c>
      <c r="J52" s="7">
        <v>7.06</v>
      </c>
      <c r="K52" s="7">
        <v>14.25</v>
      </c>
      <c r="L52" s="7">
        <v>3.73</v>
      </c>
      <c r="M52" s="7">
        <v>2.33</v>
      </c>
      <c r="N52" s="7">
        <v>-13.97</v>
      </c>
      <c r="O52" s="7">
        <v>-19.32</v>
      </c>
      <c r="P52" s="7">
        <v>-94.21</v>
      </c>
      <c r="Q52" s="7">
        <v>-1.98</v>
      </c>
      <c r="R52" s="7">
        <v>-38.01</v>
      </c>
      <c r="S52" s="7">
        <v>-37.75</v>
      </c>
      <c r="T52" s="7">
        <v>-8.4</v>
      </c>
      <c r="U52" s="7">
        <v>-63.97</v>
      </c>
      <c r="V52" s="7">
        <v>-28.71</v>
      </c>
      <c r="W52" s="7">
        <v>-4.3600000000000003</v>
      </c>
      <c r="X52" s="7">
        <v>-8.73</v>
      </c>
      <c r="Y52" s="7">
        <v>3.87</v>
      </c>
      <c r="Z52" s="7">
        <v>-2.19</v>
      </c>
      <c r="AA52" s="7">
        <v>2.3199999999999998</v>
      </c>
      <c r="AB52" s="7">
        <v>-0.38</v>
      </c>
      <c r="AC52" s="7">
        <v>0.95</v>
      </c>
      <c r="AD52" s="7">
        <v>5.2</v>
      </c>
      <c r="AE52" s="7">
        <v>8.23</v>
      </c>
    </row>
    <row r="53" spans="1:31" x14ac:dyDescent="0.3">
      <c r="A53" s="1">
        <v>28260</v>
      </c>
      <c r="B53" s="2" t="s">
        <v>15</v>
      </c>
      <c r="C53" s="7">
        <v>2.8</v>
      </c>
      <c r="D53" s="7">
        <v>4.7699999999999996</v>
      </c>
      <c r="E53" s="7">
        <v>3.52</v>
      </c>
      <c r="F53" s="7">
        <v>3.05</v>
      </c>
      <c r="G53" s="7">
        <v>1.43</v>
      </c>
      <c r="H53" s="7">
        <v>2.77</v>
      </c>
      <c r="I53" s="7">
        <v>2.8</v>
      </c>
      <c r="J53" s="7">
        <v>4.22</v>
      </c>
      <c r="K53" s="7">
        <v>2.11</v>
      </c>
      <c r="L53" s="7">
        <v>3.3</v>
      </c>
      <c r="M53" s="7">
        <v>2.75</v>
      </c>
      <c r="N53" s="7">
        <v>3.13</v>
      </c>
      <c r="O53" s="7">
        <v>3.86</v>
      </c>
      <c r="P53" s="7">
        <v>4.97</v>
      </c>
      <c r="Q53" s="7">
        <v>1.7</v>
      </c>
      <c r="R53" s="7">
        <v>3.35</v>
      </c>
      <c r="S53" s="7">
        <v>5.19</v>
      </c>
      <c r="T53" s="7">
        <v>5.14</v>
      </c>
      <c r="U53" s="7">
        <v>7.08</v>
      </c>
      <c r="V53" s="7">
        <v>5.96</v>
      </c>
      <c r="W53" s="7">
        <v>6.26</v>
      </c>
      <c r="X53" s="7">
        <v>7.3</v>
      </c>
      <c r="Y53" s="7">
        <v>7.57</v>
      </c>
      <c r="Z53" s="7">
        <v>6.21</v>
      </c>
      <c r="AA53" s="7">
        <v>6.6</v>
      </c>
      <c r="AB53" s="7">
        <v>8.18</v>
      </c>
      <c r="AC53" s="7">
        <v>7.14</v>
      </c>
      <c r="AD53" s="7">
        <v>6.35</v>
      </c>
      <c r="AE53" s="7">
        <v>7.44</v>
      </c>
    </row>
    <row r="54" spans="1:31" x14ac:dyDescent="0.3">
      <c r="A54" s="1">
        <v>12330</v>
      </c>
      <c r="B54" s="2" t="s">
        <v>28</v>
      </c>
      <c r="C54" s="7">
        <v>5.49</v>
      </c>
      <c r="D54" s="7">
        <v>5.98</v>
      </c>
      <c r="E54" s="7">
        <v>5.49</v>
      </c>
      <c r="F54" s="7">
        <v>6.03</v>
      </c>
      <c r="G54" s="7">
        <v>5.65</v>
      </c>
      <c r="H54" s="7">
        <v>6.63</v>
      </c>
      <c r="I54" s="7">
        <v>6.39</v>
      </c>
      <c r="J54" s="7">
        <v>6.1</v>
      </c>
      <c r="K54" s="7">
        <v>4.28</v>
      </c>
      <c r="L54" s="7">
        <v>2.2400000000000002</v>
      </c>
      <c r="M54" s="7">
        <v>5.99</v>
      </c>
      <c r="N54" s="7">
        <v>6.58</v>
      </c>
      <c r="O54" s="7">
        <v>5</v>
      </c>
      <c r="P54" s="7">
        <v>5.48</v>
      </c>
      <c r="Q54" s="7">
        <v>4.58</v>
      </c>
      <c r="R54" s="7">
        <v>4.55</v>
      </c>
      <c r="S54" s="7">
        <v>3.42</v>
      </c>
      <c r="T54" s="7">
        <v>3.28</v>
      </c>
      <c r="U54" s="7">
        <v>4.37</v>
      </c>
      <c r="V54" s="7">
        <v>4.37</v>
      </c>
      <c r="W54" s="7">
        <v>2.85</v>
      </c>
      <c r="X54" s="7">
        <v>4.2300000000000004</v>
      </c>
      <c r="Y54" s="7">
        <v>4.8499999999999996</v>
      </c>
      <c r="Z54" s="7">
        <v>3.57</v>
      </c>
      <c r="AA54" s="7">
        <v>3.91</v>
      </c>
      <c r="AB54" s="7">
        <v>4.34</v>
      </c>
      <c r="AC54" s="7">
        <v>6.49</v>
      </c>
      <c r="AD54" s="7">
        <v>6.7</v>
      </c>
      <c r="AE54" s="7">
        <v>5.26</v>
      </c>
    </row>
    <row r="55" spans="1:31" x14ac:dyDescent="0.3">
      <c r="A55" s="1">
        <v>11200</v>
      </c>
      <c r="B55" s="2" t="s">
        <v>2</v>
      </c>
      <c r="C55" s="7">
        <v>-15.3</v>
      </c>
      <c r="D55" s="7">
        <v>-16.13</v>
      </c>
      <c r="E55" s="7">
        <v>-8.6300000000000008</v>
      </c>
      <c r="F55" s="7">
        <v>-4.54</v>
      </c>
      <c r="G55" s="7">
        <v>-8.0299999999999994</v>
      </c>
      <c r="H55" s="7">
        <v>-8.08</v>
      </c>
      <c r="I55" s="7">
        <v>-3.22</v>
      </c>
      <c r="J55" s="7">
        <v>-2.5499999999999998</v>
      </c>
      <c r="K55" s="7">
        <v>-0.15</v>
      </c>
      <c r="L55" s="7">
        <v>10.09</v>
      </c>
      <c r="M55" s="7">
        <v>16.12</v>
      </c>
      <c r="N55" s="7">
        <v>28.26</v>
      </c>
      <c r="O55" s="7">
        <v>41.98</v>
      </c>
      <c r="P55" s="7">
        <v>47.78</v>
      </c>
      <c r="Q55" s="7">
        <v>56.54</v>
      </c>
      <c r="R55" s="7">
        <v>60.74</v>
      </c>
      <c r="S55" s="7">
        <v>64.010000000000005</v>
      </c>
      <c r="T55" s="7">
        <v>58.34</v>
      </c>
      <c r="U55" s="7">
        <v>50.94</v>
      </c>
      <c r="V55" s="7">
        <v>35.89</v>
      </c>
      <c r="W55" s="7">
        <v>14.74</v>
      </c>
      <c r="X55" s="7">
        <v>7.5</v>
      </c>
      <c r="Y55" s="7">
        <v>3.57</v>
      </c>
      <c r="Z55" s="7">
        <v>2.0499999999999998</v>
      </c>
      <c r="AA55" s="7">
        <v>17.47</v>
      </c>
      <c r="AB55" s="7">
        <v>24.19</v>
      </c>
      <c r="AC55" s="7">
        <v>41.14</v>
      </c>
      <c r="AD55" s="7">
        <v>31.7</v>
      </c>
      <c r="AE55" s="7">
        <v>21.5</v>
      </c>
    </row>
    <row r="56" spans="1:31" x14ac:dyDescent="0.3">
      <c r="A56" s="1">
        <v>64350</v>
      </c>
      <c r="B56" s="2" t="s">
        <v>27</v>
      </c>
      <c r="C56" s="7">
        <v>0.98</v>
      </c>
      <c r="D56" s="7">
        <v>2.89</v>
      </c>
      <c r="E56" s="7">
        <v>-1.07</v>
      </c>
      <c r="F56" s="7">
        <v>-32.4</v>
      </c>
      <c r="G56" s="7">
        <v>0.19</v>
      </c>
      <c r="H56" s="7">
        <v>-6.06</v>
      </c>
      <c r="I56" s="7">
        <v>-15.16</v>
      </c>
      <c r="J56" s="7">
        <v>-24.37</v>
      </c>
      <c r="K56" s="7">
        <v>1.74</v>
      </c>
      <c r="L56" s="7">
        <v>3.9</v>
      </c>
      <c r="M56" s="7">
        <v>4.49</v>
      </c>
      <c r="N56" s="7">
        <v>1.79</v>
      </c>
      <c r="O56" s="7">
        <v>3.95</v>
      </c>
      <c r="P56" s="7">
        <v>2.2200000000000002</v>
      </c>
      <c r="Q56" s="7">
        <v>1.1200000000000001</v>
      </c>
      <c r="R56" s="7">
        <v>3.85</v>
      </c>
      <c r="S56" s="7">
        <v>3.48</v>
      </c>
      <c r="T56" s="7">
        <v>4</v>
      </c>
      <c r="U56" s="7">
        <v>4.07</v>
      </c>
      <c r="V56" s="7">
        <v>6.61</v>
      </c>
      <c r="W56" s="7">
        <v>4.66</v>
      </c>
      <c r="X56" s="7">
        <v>6.81</v>
      </c>
      <c r="Y56" s="7">
        <v>4.4400000000000004</v>
      </c>
      <c r="Z56" s="7">
        <v>7.05</v>
      </c>
      <c r="AA56" s="7">
        <v>5.98</v>
      </c>
      <c r="AB56" s="7">
        <v>10.3</v>
      </c>
      <c r="AC56" s="7">
        <v>12.57</v>
      </c>
      <c r="AD56" s="7">
        <v>11.22</v>
      </c>
      <c r="AE56" s="7">
        <v>17.25</v>
      </c>
    </row>
    <row r="57" spans="1:31" x14ac:dyDescent="0.3">
      <c r="A57" s="1">
        <v>5490</v>
      </c>
      <c r="B57" s="2" t="s">
        <v>8</v>
      </c>
      <c r="C57" s="7">
        <v>9.3800000000000008</v>
      </c>
      <c r="D57" s="7">
        <v>7.79</v>
      </c>
      <c r="E57" s="7">
        <v>9.33</v>
      </c>
      <c r="F57" s="7">
        <v>7.65</v>
      </c>
      <c r="G57" s="7">
        <v>7.51</v>
      </c>
      <c r="H57" s="7">
        <v>6.55</v>
      </c>
      <c r="I57" s="7">
        <v>6.5</v>
      </c>
      <c r="J57" s="7">
        <v>3.48</v>
      </c>
      <c r="K57" s="7">
        <v>4.8499999999999996</v>
      </c>
      <c r="L57" s="7">
        <v>1.22</v>
      </c>
      <c r="M57" s="7">
        <v>4.67</v>
      </c>
      <c r="N57" s="7">
        <v>5.66</v>
      </c>
      <c r="O57" s="7">
        <v>9.66</v>
      </c>
      <c r="P57" s="7">
        <v>12.03</v>
      </c>
      <c r="Q57" s="7">
        <v>15.1</v>
      </c>
      <c r="R57" s="7">
        <v>11.1</v>
      </c>
      <c r="S57" s="7">
        <v>10.58</v>
      </c>
      <c r="T57" s="7">
        <v>9.1199999999999992</v>
      </c>
      <c r="U57" s="7">
        <v>4.3499999999999996</v>
      </c>
      <c r="V57" s="7">
        <v>-2.21</v>
      </c>
      <c r="W57" s="7">
        <v>3.64</v>
      </c>
      <c r="X57" s="7">
        <v>6.59</v>
      </c>
      <c r="Y57" s="7">
        <v>6.31</v>
      </c>
      <c r="Z57" s="7">
        <v>1.63</v>
      </c>
      <c r="AA57" s="7">
        <v>3.23</v>
      </c>
      <c r="AB57" s="7">
        <v>4.0599999999999996</v>
      </c>
      <c r="AC57" s="7">
        <v>4.0599999999999996</v>
      </c>
      <c r="AD57" s="7">
        <v>0.54</v>
      </c>
      <c r="AE57" s="7">
        <v>3.26</v>
      </c>
    </row>
    <row r="58" spans="1:31" x14ac:dyDescent="0.3">
      <c r="A58" s="1">
        <v>15760</v>
      </c>
      <c r="B58" s="2" t="s">
        <v>22</v>
      </c>
      <c r="C58" s="7">
        <v>-0.81</v>
      </c>
      <c r="D58" s="7">
        <v>-5.15</v>
      </c>
      <c r="E58" s="7">
        <v>8.5</v>
      </c>
      <c r="F58" s="7">
        <v>-5.2</v>
      </c>
      <c r="G58" s="7">
        <v>-4.13</v>
      </c>
      <c r="H58" s="7">
        <v>-2.2799999999999998</v>
      </c>
      <c r="I58" s="7">
        <v>7.79</v>
      </c>
      <c r="J58" s="7">
        <v>-10.62</v>
      </c>
      <c r="K58" s="7">
        <v>2.85</v>
      </c>
      <c r="L58" s="7">
        <v>2.98</v>
      </c>
      <c r="M58" s="7">
        <v>14.84</v>
      </c>
      <c r="N58" s="7">
        <v>6.36</v>
      </c>
      <c r="O58" s="7">
        <v>3.79</v>
      </c>
      <c r="P58" s="7">
        <v>-5.66</v>
      </c>
      <c r="Q58" s="7">
        <v>-5.69</v>
      </c>
      <c r="R58" s="7">
        <v>-30.48</v>
      </c>
      <c r="S58" s="7">
        <v>-47.3</v>
      </c>
      <c r="T58" s="7">
        <v>-41.97</v>
      </c>
      <c r="U58" s="7">
        <v>-38.090000000000003</v>
      </c>
      <c r="V58" s="7">
        <v>-55.51</v>
      </c>
      <c r="W58" s="7">
        <v>-28.61</v>
      </c>
      <c r="X58" s="7">
        <v>-11.58</v>
      </c>
      <c r="Y58" s="7">
        <v>8.16</v>
      </c>
      <c r="Z58" s="7">
        <v>8.48</v>
      </c>
      <c r="AA58" s="7">
        <v>5.58</v>
      </c>
      <c r="AB58" s="7">
        <v>6.11</v>
      </c>
      <c r="AC58" s="7">
        <v>13.01</v>
      </c>
      <c r="AD58" s="7">
        <v>10.28</v>
      </c>
      <c r="AE58" s="7">
        <v>15.5</v>
      </c>
    </row>
    <row r="59" spans="1:31" x14ac:dyDescent="0.3">
      <c r="A59" s="1">
        <v>10130</v>
      </c>
      <c r="B59" s="2" t="s">
        <v>11</v>
      </c>
      <c r="C59" s="7">
        <v>11.89</v>
      </c>
      <c r="D59" s="7">
        <v>12.2</v>
      </c>
      <c r="E59" s="7">
        <v>11</v>
      </c>
      <c r="F59" s="7">
        <v>9.24</v>
      </c>
      <c r="G59" s="7">
        <v>11.86</v>
      </c>
      <c r="H59" s="7">
        <v>13.89</v>
      </c>
      <c r="I59" s="7">
        <v>12.06</v>
      </c>
      <c r="J59" s="7">
        <v>10.26</v>
      </c>
      <c r="K59" s="7">
        <v>11.79</v>
      </c>
      <c r="L59" s="7">
        <v>10.11</v>
      </c>
      <c r="M59" s="7">
        <v>13.53</v>
      </c>
      <c r="N59" s="7">
        <v>11.63</v>
      </c>
      <c r="O59" s="7">
        <v>12.27</v>
      </c>
      <c r="P59" s="7">
        <v>11.49</v>
      </c>
      <c r="Q59" s="7">
        <v>11.01</v>
      </c>
      <c r="R59" s="7">
        <v>9.6199999999999992</v>
      </c>
      <c r="S59" s="7">
        <v>10.7</v>
      </c>
      <c r="T59" s="7">
        <v>13.37</v>
      </c>
      <c r="U59" s="7">
        <v>5.49</v>
      </c>
      <c r="V59" s="7">
        <v>3.46</v>
      </c>
      <c r="W59" s="7">
        <v>5.77</v>
      </c>
      <c r="X59" s="7">
        <v>6.31</v>
      </c>
      <c r="Y59" s="7">
        <v>7</v>
      </c>
      <c r="Z59" s="7">
        <v>8.1999999999999993</v>
      </c>
      <c r="AA59" s="7">
        <v>7.77</v>
      </c>
      <c r="AB59" s="7">
        <v>8.7899999999999991</v>
      </c>
      <c r="AC59" s="7">
        <v>4.68</v>
      </c>
      <c r="AD59" s="7">
        <v>3.52</v>
      </c>
      <c r="AE59" s="7">
        <v>7.07</v>
      </c>
    </row>
    <row r="60" spans="1:31" x14ac:dyDescent="0.3">
      <c r="A60" s="1">
        <v>267260</v>
      </c>
      <c r="B60" s="2" t="s">
        <v>0</v>
      </c>
      <c r="C60" s="7">
        <v>-7.16</v>
      </c>
      <c r="D60" s="7">
        <v>0.72</v>
      </c>
      <c r="E60" s="7">
        <v>-17.38</v>
      </c>
      <c r="F60" s="7">
        <v>0.54</v>
      </c>
      <c r="G60" s="7">
        <v>-7.66</v>
      </c>
      <c r="H60" s="7">
        <v>-19.91</v>
      </c>
      <c r="I60" s="7">
        <v>-1.03</v>
      </c>
      <c r="J60" s="7">
        <v>-7.12</v>
      </c>
      <c r="K60" s="7">
        <v>1.1000000000000001</v>
      </c>
      <c r="L60" s="7">
        <v>3.42</v>
      </c>
      <c r="M60" s="7">
        <v>7.39</v>
      </c>
      <c r="N60" s="7">
        <v>4.21</v>
      </c>
      <c r="O60" s="7">
        <v>4.59</v>
      </c>
      <c r="P60" s="7">
        <v>6.26</v>
      </c>
      <c r="Q60" s="7">
        <v>1.89</v>
      </c>
      <c r="R60" s="7">
        <v>-6.86</v>
      </c>
      <c r="S60" s="7">
        <v>4.75</v>
      </c>
      <c r="T60" s="7">
        <v>5.04</v>
      </c>
      <c r="U60" s="7">
        <v>7.07</v>
      </c>
      <c r="V60" s="7">
        <v>7.56</v>
      </c>
      <c r="W60" s="7">
        <v>8.15</v>
      </c>
      <c r="X60" s="7">
        <v>9.16</v>
      </c>
      <c r="Y60" s="7">
        <v>12.3</v>
      </c>
      <c r="Z60" s="7">
        <v>15.63</v>
      </c>
      <c r="AA60" s="7">
        <v>16.079999999999998</v>
      </c>
      <c r="AB60" s="7">
        <v>22.91</v>
      </c>
      <c r="AC60" s="7">
        <v>20.77</v>
      </c>
      <c r="AD60" s="7">
        <v>20.39</v>
      </c>
      <c r="AE60" s="7">
        <v>21.5</v>
      </c>
    </row>
    <row r="61" spans="1:31" x14ac:dyDescent="0.3">
      <c r="A61" s="1">
        <v>10140</v>
      </c>
      <c r="B61" s="2" t="s">
        <v>20</v>
      </c>
      <c r="C61" s="7">
        <v>-3.85</v>
      </c>
      <c r="D61" s="7">
        <v>-7.47</v>
      </c>
      <c r="E61" s="7">
        <v>-9.69</v>
      </c>
      <c r="F61" s="7">
        <v>-9.8000000000000007</v>
      </c>
      <c r="G61" s="7">
        <v>-2.29</v>
      </c>
      <c r="H61" s="7">
        <v>-3.18</v>
      </c>
      <c r="I61" s="7">
        <v>-15.88</v>
      </c>
      <c r="J61" s="7">
        <v>-9.9600000000000009</v>
      </c>
      <c r="K61" s="7">
        <v>-2.62</v>
      </c>
      <c r="L61" s="7">
        <v>-41.84</v>
      </c>
      <c r="M61" s="7">
        <v>-0.8</v>
      </c>
      <c r="N61" s="7">
        <v>-17.12</v>
      </c>
      <c r="O61" s="7">
        <v>-32.18</v>
      </c>
      <c r="P61" s="7">
        <v>-25.53</v>
      </c>
      <c r="Q61" s="7">
        <v>-7.42</v>
      </c>
      <c r="R61" s="7">
        <v>-13.92</v>
      </c>
      <c r="S61" s="7">
        <v>-6.4</v>
      </c>
      <c r="T61" s="7">
        <v>-17.93</v>
      </c>
      <c r="U61" s="7">
        <v>-11.99</v>
      </c>
      <c r="V61" s="7">
        <v>-20.55</v>
      </c>
      <c r="W61" s="7">
        <v>1.22</v>
      </c>
      <c r="X61" s="7">
        <v>3.03</v>
      </c>
      <c r="Y61" s="7">
        <v>3.75</v>
      </c>
      <c r="Z61" s="7">
        <v>3.25</v>
      </c>
      <c r="AA61" s="7">
        <v>3.32</v>
      </c>
      <c r="AB61" s="7">
        <v>5.16</v>
      </c>
      <c r="AC61" s="7">
        <v>5.16</v>
      </c>
      <c r="AD61" s="7">
        <v>6.45</v>
      </c>
      <c r="AE61" s="7">
        <v>4.93</v>
      </c>
    </row>
    <row r="62" spans="1:31" x14ac:dyDescent="0.3">
      <c r="A62" s="1">
        <v>33780</v>
      </c>
      <c r="B62" s="2" t="s">
        <v>3</v>
      </c>
      <c r="C62" s="7">
        <v>29.17</v>
      </c>
      <c r="D62" s="7">
        <v>28.84</v>
      </c>
      <c r="E62" s="7">
        <v>30.18</v>
      </c>
      <c r="F62" s="7">
        <v>23.95</v>
      </c>
      <c r="G62" s="7">
        <v>29.38</v>
      </c>
      <c r="H62" s="7">
        <v>31.73</v>
      </c>
      <c r="I62" s="7">
        <v>28.93</v>
      </c>
      <c r="J62" s="7">
        <v>21.06</v>
      </c>
      <c r="K62" s="7">
        <v>26.73</v>
      </c>
      <c r="L62" s="7">
        <v>29.93</v>
      </c>
      <c r="M62" s="7">
        <v>29.7</v>
      </c>
      <c r="N62" s="7">
        <v>25.11</v>
      </c>
      <c r="O62" s="7">
        <v>25.14</v>
      </c>
      <c r="P62" s="7">
        <v>24.52</v>
      </c>
      <c r="Q62" s="7">
        <v>27.03</v>
      </c>
      <c r="R62" s="7">
        <v>25.41</v>
      </c>
      <c r="S62" s="7">
        <v>23.74</v>
      </c>
      <c r="T62" s="7">
        <v>23.11</v>
      </c>
      <c r="U62" s="7">
        <v>24.97</v>
      </c>
      <c r="V62" s="7">
        <v>14.32</v>
      </c>
      <c r="W62" s="7">
        <v>22.68</v>
      </c>
      <c r="X62" s="7">
        <v>18.420000000000002</v>
      </c>
      <c r="Y62" s="7">
        <v>24.07</v>
      </c>
      <c r="Z62" s="7">
        <v>13.73</v>
      </c>
      <c r="AA62" s="7">
        <v>18.309999999999999</v>
      </c>
      <c r="AB62" s="7">
        <v>22.62</v>
      </c>
      <c r="AC62" s="7">
        <v>25.53</v>
      </c>
      <c r="AD62" s="7">
        <v>13.65</v>
      </c>
      <c r="AE62" s="7">
        <v>19.149999999999999</v>
      </c>
    </row>
    <row r="63" spans="1:31" x14ac:dyDescent="0.3">
      <c r="A63" s="1">
        <v>96770</v>
      </c>
      <c r="B63" s="2" t="s">
        <v>9</v>
      </c>
      <c r="C63" s="7">
        <v>5.85</v>
      </c>
      <c r="D63" s="7">
        <v>6.34</v>
      </c>
      <c r="E63" s="7">
        <v>5.59</v>
      </c>
      <c r="F63" s="7">
        <v>-2.17</v>
      </c>
      <c r="G63" s="7">
        <v>2.58</v>
      </c>
      <c r="H63" s="7">
        <v>3.8</v>
      </c>
      <c r="I63" s="7">
        <v>2.67</v>
      </c>
      <c r="J63" s="7">
        <v>0.96</v>
      </c>
      <c r="K63" s="7">
        <v>-15.9</v>
      </c>
      <c r="L63" s="7">
        <v>-6.11</v>
      </c>
      <c r="M63" s="7">
        <v>-0.34</v>
      </c>
      <c r="N63" s="7">
        <v>-4.4000000000000004</v>
      </c>
      <c r="O63" s="7">
        <v>5.44</v>
      </c>
      <c r="P63" s="7">
        <v>4.55</v>
      </c>
      <c r="Q63" s="7">
        <v>5.03</v>
      </c>
      <c r="R63" s="7">
        <v>0.89</v>
      </c>
      <c r="S63" s="7">
        <v>10.14</v>
      </c>
      <c r="T63" s="7">
        <v>11.7</v>
      </c>
      <c r="U63" s="7">
        <v>3.09</v>
      </c>
      <c r="V63" s="7">
        <v>-4</v>
      </c>
      <c r="W63" s="7">
        <v>1.96</v>
      </c>
      <c r="X63" s="7">
        <v>-0.56999999999999995</v>
      </c>
      <c r="Y63" s="7">
        <v>7.86</v>
      </c>
      <c r="Z63" s="7">
        <v>0.37</v>
      </c>
      <c r="AA63" s="7">
        <v>3.31</v>
      </c>
      <c r="AB63" s="7">
        <v>-0.24</v>
      </c>
      <c r="AC63" s="7">
        <v>-2.4</v>
      </c>
      <c r="AD63" s="7">
        <v>0.82</v>
      </c>
      <c r="AE63" s="7">
        <v>-0.21</v>
      </c>
    </row>
    <row r="64" spans="1:31" x14ac:dyDescent="0.3">
      <c r="A64" s="1">
        <v>51910</v>
      </c>
      <c r="B64" s="2" t="s">
        <v>6</v>
      </c>
      <c r="C64" s="7">
        <v>9.93</v>
      </c>
      <c r="D64" s="7">
        <v>9.9700000000000006</v>
      </c>
      <c r="E64" s="7">
        <v>8.33</v>
      </c>
      <c r="F64" s="7">
        <v>3.94</v>
      </c>
      <c r="G64" s="7">
        <v>4.1500000000000004</v>
      </c>
      <c r="H64" s="7">
        <v>3.73</v>
      </c>
      <c r="I64" s="7">
        <v>5.18</v>
      </c>
      <c r="J64" s="7">
        <v>-0.37</v>
      </c>
      <c r="K64" s="7">
        <v>3.32</v>
      </c>
      <c r="L64" s="7">
        <v>8.26</v>
      </c>
      <c r="M64" s="7">
        <v>12.02</v>
      </c>
      <c r="N64" s="7">
        <v>1.33</v>
      </c>
      <c r="O64" s="7">
        <v>14.59</v>
      </c>
      <c r="P64" s="7">
        <v>18.68</v>
      </c>
      <c r="Q64" s="7">
        <v>6.88</v>
      </c>
      <c r="R64" s="7">
        <v>6.84</v>
      </c>
      <c r="S64" s="7">
        <v>8.82</v>
      </c>
      <c r="T64" s="7">
        <v>7.19</v>
      </c>
      <c r="U64" s="7">
        <v>6.36</v>
      </c>
      <c r="V64" s="7">
        <v>1.38</v>
      </c>
      <c r="W64" s="7">
        <v>5.46</v>
      </c>
      <c r="X64" s="7">
        <v>4.2300000000000004</v>
      </c>
      <c r="Y64" s="7">
        <v>6.69</v>
      </c>
      <c r="Z64" s="7">
        <v>1.88</v>
      </c>
      <c r="AA64" s="7">
        <v>2.2799999999999998</v>
      </c>
      <c r="AB64" s="7">
        <v>3.3</v>
      </c>
      <c r="AC64" s="7">
        <v>3.93</v>
      </c>
      <c r="AD64" s="7">
        <v>-2.04</v>
      </c>
      <c r="AE64" s="7">
        <v>3.67</v>
      </c>
    </row>
    <row r="65" spans="1:34" x14ac:dyDescent="0.3">
      <c r="A65" s="1">
        <v>6400</v>
      </c>
      <c r="B65" s="2" t="s">
        <v>14</v>
      </c>
      <c r="C65" s="7">
        <v>3.77</v>
      </c>
      <c r="D65" s="7">
        <v>6.8</v>
      </c>
      <c r="E65" s="7">
        <v>9.57</v>
      </c>
      <c r="F65" s="7">
        <v>10.029999999999999</v>
      </c>
      <c r="G65" s="7">
        <v>5.16</v>
      </c>
      <c r="H65" s="7">
        <v>6.54</v>
      </c>
      <c r="I65" s="7">
        <v>6.46</v>
      </c>
      <c r="J65" s="7">
        <v>0.71</v>
      </c>
      <c r="K65" s="7">
        <v>2.25</v>
      </c>
      <c r="L65" s="7">
        <v>4.0599999999999996</v>
      </c>
      <c r="M65" s="7">
        <v>8.66</v>
      </c>
      <c r="N65" s="7">
        <v>7.57</v>
      </c>
      <c r="O65" s="7">
        <v>4.49</v>
      </c>
      <c r="P65" s="7">
        <v>8.85</v>
      </c>
      <c r="Q65" s="7">
        <v>10.86</v>
      </c>
      <c r="R65" s="7">
        <v>6.96</v>
      </c>
      <c r="S65" s="7">
        <v>7.96</v>
      </c>
      <c r="T65" s="7">
        <v>9.0500000000000007</v>
      </c>
      <c r="U65" s="7">
        <v>10.54</v>
      </c>
      <c r="V65" s="7">
        <v>8.23</v>
      </c>
      <c r="W65" s="7">
        <v>7.01</v>
      </c>
      <c r="X65" s="7">
        <v>7.71</v>
      </c>
      <c r="Y65" s="7">
        <v>8.34</v>
      </c>
      <c r="Z65" s="7">
        <v>5.6</v>
      </c>
      <c r="AA65" s="7">
        <v>5.21</v>
      </c>
      <c r="AB65" s="7">
        <v>6.3</v>
      </c>
      <c r="AC65" s="7">
        <v>2.2200000000000002</v>
      </c>
      <c r="AD65" s="7">
        <v>-6.84</v>
      </c>
      <c r="AE65" s="7">
        <v>-13.66</v>
      </c>
    </row>
    <row r="66" spans="1:34" x14ac:dyDescent="0.3">
      <c r="A66" s="1">
        <v>272210</v>
      </c>
      <c r="B66" s="2" t="s">
        <v>23</v>
      </c>
      <c r="C66" s="7"/>
      <c r="D66" s="7"/>
      <c r="E66" s="7">
        <v>4.62</v>
      </c>
      <c r="F66" s="7">
        <v>6.97</v>
      </c>
      <c r="G66" s="7">
        <v>4.49</v>
      </c>
      <c r="H66" s="7">
        <v>5.96</v>
      </c>
      <c r="I66" s="7">
        <v>6.23</v>
      </c>
      <c r="J66" s="7">
        <v>5.16</v>
      </c>
      <c r="K66" s="7">
        <v>3.87</v>
      </c>
      <c r="L66" s="7">
        <v>5.64</v>
      </c>
      <c r="M66" s="7">
        <v>11.77</v>
      </c>
      <c r="N66" s="7">
        <v>2.89</v>
      </c>
      <c r="O66" s="7">
        <v>8.3699999999999992</v>
      </c>
      <c r="P66" s="7">
        <v>6.47</v>
      </c>
      <c r="Q66" s="7">
        <v>7.64</v>
      </c>
      <c r="R66" s="7">
        <v>1.08</v>
      </c>
      <c r="S66" s="7">
        <v>3.53</v>
      </c>
      <c r="T66" s="7">
        <v>3.22</v>
      </c>
      <c r="U66" s="7">
        <v>0.12</v>
      </c>
      <c r="V66" s="7">
        <v>-1.03</v>
      </c>
      <c r="W66" s="7">
        <v>1.91</v>
      </c>
      <c r="X66" s="7">
        <v>4.25</v>
      </c>
      <c r="Y66" s="7">
        <v>6.01</v>
      </c>
      <c r="Z66" s="7">
        <v>2.71</v>
      </c>
      <c r="AA66" s="7">
        <v>7.21</v>
      </c>
      <c r="AB66" s="7">
        <v>11.62</v>
      </c>
      <c r="AC66" s="7">
        <v>8.92</v>
      </c>
      <c r="AD66" s="7">
        <v>4.6399999999999997</v>
      </c>
      <c r="AE66" s="7">
        <v>8.43</v>
      </c>
    </row>
    <row r="67" spans="1:34" x14ac:dyDescent="0.3">
      <c r="A67" s="1">
        <v>18260</v>
      </c>
      <c r="B67" s="2" t="s">
        <v>17</v>
      </c>
      <c r="C67" s="7">
        <v>7.71</v>
      </c>
      <c r="D67" s="7">
        <v>9.61</v>
      </c>
      <c r="E67" s="7">
        <v>8.24</v>
      </c>
      <c r="F67" s="7">
        <v>9.2799999999999994</v>
      </c>
      <c r="G67" s="7">
        <v>7.93</v>
      </c>
      <c r="H67" s="7">
        <v>9.32</v>
      </c>
      <c r="I67" s="7">
        <v>7.77</v>
      </c>
      <c r="J67" s="7">
        <v>11.72</v>
      </c>
      <c r="K67" s="7">
        <v>7.03</v>
      </c>
      <c r="L67" s="7">
        <v>7.66</v>
      </c>
      <c r="M67" s="7">
        <v>7.41</v>
      </c>
      <c r="N67" s="7">
        <v>9.32</v>
      </c>
      <c r="O67" s="7">
        <v>7.09</v>
      </c>
      <c r="P67" s="7">
        <v>6.91</v>
      </c>
      <c r="Q67" s="7">
        <v>6.57</v>
      </c>
      <c r="R67" s="7">
        <v>3.66</v>
      </c>
      <c r="S67" s="7">
        <v>6.53</v>
      </c>
      <c r="T67" s="7">
        <v>5.88</v>
      </c>
      <c r="U67" s="7">
        <v>4.41</v>
      </c>
      <c r="V67" s="7">
        <v>4.41</v>
      </c>
      <c r="W67" s="7">
        <v>5.71</v>
      </c>
      <c r="X67" s="7">
        <v>6.27</v>
      </c>
      <c r="Y67" s="7">
        <v>6.02</v>
      </c>
      <c r="Z67" s="7">
        <v>6.35</v>
      </c>
      <c r="AA67" s="7">
        <v>6.96</v>
      </c>
      <c r="AB67" s="7">
        <v>6.56</v>
      </c>
      <c r="AC67" s="7">
        <v>7.08</v>
      </c>
      <c r="AD67" s="7">
        <v>5.81</v>
      </c>
      <c r="AE67" s="7">
        <v>7.7</v>
      </c>
    </row>
    <row r="68" spans="1:34" x14ac:dyDescent="0.3">
      <c r="A68" s="1">
        <v>79550</v>
      </c>
      <c r="B68" s="2" t="s">
        <v>7</v>
      </c>
      <c r="C68" s="7">
        <v>2.2999999999999998</v>
      </c>
      <c r="D68" s="7">
        <v>3.61</v>
      </c>
      <c r="E68" s="7">
        <v>1.45</v>
      </c>
      <c r="F68" s="7">
        <v>-0.5</v>
      </c>
      <c r="G68" s="7">
        <v>2.37</v>
      </c>
      <c r="H68" s="7">
        <v>2.14</v>
      </c>
      <c r="I68" s="7">
        <v>3.98</v>
      </c>
      <c r="J68" s="7">
        <v>-2.6</v>
      </c>
      <c r="K68" s="7">
        <v>7.61</v>
      </c>
      <c r="L68" s="7">
        <v>2.2400000000000002</v>
      </c>
      <c r="M68" s="7">
        <v>1.98</v>
      </c>
      <c r="N68" s="7">
        <v>4.3099999999999996</v>
      </c>
      <c r="O68" s="7">
        <v>3.65</v>
      </c>
      <c r="P68" s="7">
        <v>6.55</v>
      </c>
      <c r="Q68" s="7">
        <v>7.73</v>
      </c>
      <c r="R68" s="7">
        <v>3.51</v>
      </c>
      <c r="S68" s="7">
        <v>11.82</v>
      </c>
      <c r="T68" s="7">
        <v>9.6199999999999992</v>
      </c>
      <c r="U68" s="7">
        <v>8.39</v>
      </c>
      <c r="V68" s="7">
        <v>3.8</v>
      </c>
      <c r="W68" s="7">
        <v>12.47</v>
      </c>
      <c r="X68" s="7">
        <v>7.37</v>
      </c>
      <c r="Y68" s="7">
        <v>7.66</v>
      </c>
      <c r="Z68" s="7">
        <v>5.43</v>
      </c>
      <c r="AA68" s="7">
        <v>8.77</v>
      </c>
      <c r="AB68" s="7">
        <v>8.1300000000000008</v>
      </c>
      <c r="AC68" s="7">
        <v>7.02</v>
      </c>
      <c r="AD68" s="7">
        <v>5.28</v>
      </c>
      <c r="AE68" s="7">
        <v>12.52</v>
      </c>
    </row>
    <row r="69" spans="1:34" x14ac:dyDescent="0.3">
      <c r="A69" s="1">
        <v>66570</v>
      </c>
      <c r="B69" s="2" t="s">
        <v>5</v>
      </c>
      <c r="C69" s="7">
        <v>7.33</v>
      </c>
      <c r="D69" s="7">
        <v>5.13</v>
      </c>
      <c r="E69" s="7">
        <v>4.8499999999999996</v>
      </c>
      <c r="F69" s="7">
        <v>0.48</v>
      </c>
      <c r="G69" s="7">
        <v>6.04</v>
      </c>
      <c r="H69" s="7">
        <v>4.17</v>
      </c>
      <c r="I69" s="7">
        <v>4.9800000000000004</v>
      </c>
      <c r="J69" s="7">
        <v>0.63</v>
      </c>
      <c r="K69" s="7">
        <v>7.4</v>
      </c>
      <c r="L69" s="7">
        <v>3.86</v>
      </c>
      <c r="M69" s="7">
        <v>5.67</v>
      </c>
      <c r="N69" s="7">
        <v>3.46</v>
      </c>
      <c r="O69" s="7">
        <v>8.06</v>
      </c>
      <c r="P69" s="7">
        <v>7</v>
      </c>
      <c r="Q69" s="7">
        <v>2.88</v>
      </c>
      <c r="R69" s="7">
        <v>3.23</v>
      </c>
      <c r="S69" s="7">
        <v>8.91</v>
      </c>
      <c r="T69" s="7">
        <v>4.42</v>
      </c>
      <c r="U69" s="7">
        <v>3.53</v>
      </c>
      <c r="V69" s="7">
        <v>0.32</v>
      </c>
      <c r="W69" s="7">
        <v>7.33</v>
      </c>
      <c r="X69" s="7">
        <v>3.71</v>
      </c>
      <c r="Y69" s="7">
        <v>4.8099999999999996</v>
      </c>
      <c r="Z69" s="7">
        <v>1.36</v>
      </c>
      <c r="AA69" s="7">
        <v>6.33</v>
      </c>
      <c r="AB69" s="7">
        <v>5.51</v>
      </c>
      <c r="AC69" s="7">
        <v>3.39</v>
      </c>
      <c r="AD69" s="7">
        <v>0.59</v>
      </c>
      <c r="AE69" s="7">
        <v>5.54</v>
      </c>
    </row>
    <row r="70" spans="1:34" x14ac:dyDescent="0.3">
      <c r="A70" s="1">
        <v>86280</v>
      </c>
      <c r="B70" s="2" t="s">
        <v>26</v>
      </c>
      <c r="C70" s="7">
        <v>4.01</v>
      </c>
      <c r="D70" s="7">
        <v>4.2699999999999996</v>
      </c>
      <c r="E70" s="7">
        <v>4.28</v>
      </c>
      <c r="F70" s="7">
        <v>4.25</v>
      </c>
      <c r="G70" s="7">
        <v>4.3899999999999997</v>
      </c>
      <c r="H70" s="7">
        <v>4.5</v>
      </c>
      <c r="I70" s="7">
        <v>5.48</v>
      </c>
      <c r="J70" s="7">
        <v>4.76</v>
      </c>
      <c r="K70" s="7">
        <v>4.1500000000000004</v>
      </c>
      <c r="L70" s="7">
        <v>3.99</v>
      </c>
      <c r="M70" s="7">
        <v>4.4000000000000004</v>
      </c>
      <c r="N70" s="7">
        <v>3.59</v>
      </c>
      <c r="O70" s="7">
        <v>4.13</v>
      </c>
      <c r="P70" s="7">
        <v>5.0599999999999996</v>
      </c>
      <c r="Q70" s="7">
        <v>5.83</v>
      </c>
      <c r="R70" s="7">
        <v>5.56</v>
      </c>
      <c r="S70" s="7">
        <v>6.77</v>
      </c>
      <c r="T70" s="7">
        <v>6.53</v>
      </c>
      <c r="U70" s="7">
        <v>6.82</v>
      </c>
      <c r="V70" s="7">
        <v>6.54</v>
      </c>
      <c r="W70" s="7">
        <v>6.45</v>
      </c>
      <c r="X70" s="7">
        <v>6.31</v>
      </c>
      <c r="Y70" s="7">
        <v>6.07</v>
      </c>
      <c r="Z70" s="7">
        <v>5.38</v>
      </c>
      <c r="AA70" s="7">
        <v>5.84</v>
      </c>
      <c r="AB70" s="7">
        <v>6.22</v>
      </c>
      <c r="AC70" s="7">
        <v>6.28</v>
      </c>
      <c r="AD70" s="7">
        <v>6.31</v>
      </c>
      <c r="AE70" s="7">
        <v>6.95</v>
      </c>
    </row>
    <row r="71" spans="1:34" x14ac:dyDescent="0.3">
      <c r="A71" s="1">
        <v>9150</v>
      </c>
      <c r="B71" s="2" t="s">
        <v>18</v>
      </c>
      <c r="C71" s="7">
        <v>7.63</v>
      </c>
      <c r="D71" s="7">
        <v>11.43</v>
      </c>
      <c r="E71" s="7">
        <v>17.11</v>
      </c>
      <c r="F71" s="7">
        <v>21.26</v>
      </c>
      <c r="G71" s="7">
        <v>11.42</v>
      </c>
      <c r="H71" s="7">
        <v>7.41</v>
      </c>
      <c r="I71" s="7">
        <v>7.93</v>
      </c>
      <c r="J71" s="7">
        <v>9.85</v>
      </c>
      <c r="K71" s="7">
        <v>7.4</v>
      </c>
      <c r="L71" s="7">
        <v>5.3</v>
      </c>
      <c r="M71" s="7">
        <v>13.22</v>
      </c>
      <c r="N71" s="7">
        <v>14.12</v>
      </c>
      <c r="O71" s="7">
        <v>13.97</v>
      </c>
      <c r="P71" s="7">
        <v>13.71</v>
      </c>
      <c r="Q71" s="7">
        <v>17.03</v>
      </c>
      <c r="R71" s="7">
        <v>16.75</v>
      </c>
      <c r="S71" s="7">
        <v>15.69</v>
      </c>
      <c r="T71" s="7">
        <v>14.66</v>
      </c>
      <c r="U71" s="7">
        <v>13.05</v>
      </c>
      <c r="V71" s="7">
        <v>5.14</v>
      </c>
      <c r="W71" s="7">
        <v>6.93</v>
      </c>
      <c r="X71" s="7">
        <v>9.23</v>
      </c>
      <c r="Y71" s="7">
        <v>7.79</v>
      </c>
      <c r="Z71" s="7">
        <v>4.79</v>
      </c>
      <c r="AA71" s="7">
        <v>6.87</v>
      </c>
      <c r="AB71" s="7">
        <v>8.07</v>
      </c>
      <c r="AC71" s="7">
        <v>8.91</v>
      </c>
      <c r="AD71" s="7">
        <v>4.62</v>
      </c>
      <c r="AE71" s="7">
        <v>7.32</v>
      </c>
    </row>
    <row r="72" spans="1:34" x14ac:dyDescent="0.3">
      <c r="A72" s="8"/>
      <c r="B72" s="9" t="s">
        <v>47</v>
      </c>
      <c r="C72" s="12">
        <f>AVERAGE(C42:C71)</f>
        <v>8.7033333333333349</v>
      </c>
      <c r="D72" s="12">
        <f t="shared" ref="D72:AE72" si="1">AVERAGE(D42:D71)</f>
        <v>9.5477777777777764</v>
      </c>
      <c r="E72" s="12">
        <f t="shared" si="1"/>
        <v>8.4825000000000017</v>
      </c>
      <c r="F72" s="12">
        <f t="shared" si="1"/>
        <v>5.7821428571428566</v>
      </c>
      <c r="G72" s="12">
        <f t="shared" si="1"/>
        <v>5.5860714285714277</v>
      </c>
      <c r="H72" s="12">
        <f t="shared" si="1"/>
        <v>4.5955172413793095</v>
      </c>
      <c r="I72" s="12">
        <f t="shared" si="1"/>
        <v>5.1513793103448275</v>
      </c>
      <c r="J72" s="12">
        <f t="shared" si="1"/>
        <v>3.8996551724137922</v>
      </c>
      <c r="K72" s="12">
        <f t="shared" si="1"/>
        <v>6.2219999999999986</v>
      </c>
      <c r="L72" s="12">
        <f t="shared" si="1"/>
        <v>6.256333333333334</v>
      </c>
      <c r="M72" s="12">
        <f t="shared" si="1"/>
        <v>9.4256666666666682</v>
      </c>
      <c r="N72" s="12">
        <f t="shared" si="1"/>
        <v>6.254999999999999</v>
      </c>
      <c r="O72" s="12">
        <f t="shared" si="1"/>
        <v>8.9703333333333344</v>
      </c>
      <c r="P72" s="12">
        <f t="shared" si="1"/>
        <v>7.136000000000001</v>
      </c>
      <c r="Q72" s="12">
        <f t="shared" si="1"/>
        <v>11.017333333333333</v>
      </c>
      <c r="R72" s="12">
        <f t="shared" si="1"/>
        <v>6.6019999999999994</v>
      </c>
      <c r="S72" s="12">
        <f t="shared" si="1"/>
        <v>7.9303333333333352</v>
      </c>
      <c r="T72" s="12">
        <f t="shared" si="1"/>
        <v>8.8739999999999988</v>
      </c>
      <c r="U72" s="12">
        <f t="shared" si="1"/>
        <v>5.8203333333333331</v>
      </c>
      <c r="V72" s="12">
        <f t="shared" si="1"/>
        <v>2.2030000000000003</v>
      </c>
      <c r="W72" s="12">
        <f t="shared" si="1"/>
        <v>4.3889999999999993</v>
      </c>
      <c r="X72" s="12">
        <f t="shared" si="1"/>
        <v>5.6463333333333345</v>
      </c>
      <c r="Y72" s="12">
        <f t="shared" si="1"/>
        <v>8.1229999999999993</v>
      </c>
      <c r="Z72" s="12">
        <f t="shared" si="1"/>
        <v>6.2353333333333332</v>
      </c>
      <c r="AA72" s="12">
        <f t="shared" si="1"/>
        <v>7.9026666666666667</v>
      </c>
      <c r="AB72" s="12">
        <f t="shared" si="1"/>
        <v>10.542333333333335</v>
      </c>
      <c r="AC72" s="12">
        <f t="shared" si="1"/>
        <v>11.660666666666668</v>
      </c>
      <c r="AD72" s="12">
        <f t="shared" si="1"/>
        <v>9.080333333333332</v>
      </c>
      <c r="AE72" s="12">
        <f t="shared" si="1"/>
        <v>10.849666666666666</v>
      </c>
      <c r="AF72" s="11"/>
      <c r="AG72" s="11"/>
      <c r="AH72" s="11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윤호 정</cp:lastModifiedBy>
  <dcterms:created xsi:type="dcterms:W3CDTF">2025-06-18T23:42:50Z</dcterms:created>
  <dcterms:modified xsi:type="dcterms:W3CDTF">2025-06-19T04:35:43Z</dcterms:modified>
</cp:coreProperties>
</file>